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35" windowWidth="18480" windowHeight="7815"/>
  </bookViews>
  <sheets>
    <sheet name="Lot  101" sheetId="1" r:id="rId1"/>
  </sheets>
  <calcPr calcId="145621"/>
</workbook>
</file>

<file path=xl/calcChain.xml><?xml version="1.0" encoding="utf-8"?>
<calcChain xmlns="http://schemas.openxmlformats.org/spreadsheetml/2006/main">
  <c r="S24" i="1" l="1"/>
  <c r="Q24" i="1"/>
  <c r="K20" i="1" l="1"/>
  <c r="K22" i="1" l="1"/>
  <c r="R20" i="1" l="1"/>
  <c r="P20" i="1"/>
  <c r="Q20" i="1" s="1"/>
  <c r="Q22" i="1" l="1"/>
  <c r="S20" i="1"/>
  <c r="S22" i="1" l="1"/>
</calcChain>
</file>

<file path=xl/sharedStrings.xml><?xml version="1.0" encoding="utf-8"?>
<sst xmlns="http://schemas.openxmlformats.org/spreadsheetml/2006/main" count="54" uniqueCount="53">
  <si>
    <t>LOT</t>
  </si>
  <si>
    <t>DENOMINACIÓ ARTICLE LICITADOR</t>
  </si>
  <si>
    <t>REFERÈNCIA ARTICLE LICITADOR</t>
  </si>
  <si>
    <t>TIPUS IVA</t>
  </si>
  <si>
    <t>% RAPPEL OFERTAT</t>
  </si>
  <si>
    <t>BASE IMPOSABLE TOTAL (Descomptat rappel)</t>
  </si>
  <si>
    <t>UNITAT DE MESURA (UM)</t>
  </si>
  <si>
    <t>BASE IMPOSABLE MÀXIMA TOTAL</t>
  </si>
  <si>
    <t>DESCRIPCIÓ DE L'ARTICLE</t>
  </si>
  <si>
    <t>TÍTOL DE L´EXPEDIENT:</t>
  </si>
  <si>
    <t>NÚMERO D´EXPEDIENT:</t>
  </si>
  <si>
    <t>DADES DEL SIGNANT</t>
  </si>
  <si>
    <t>NOM I COGNOMS</t>
  </si>
  <si>
    <t>CODI POSTAL</t>
  </si>
  <si>
    <t>CÀRREC</t>
  </si>
  <si>
    <t>LOCALITAT</t>
  </si>
  <si>
    <t>NO</t>
  </si>
  <si>
    <t>DATA</t>
  </si>
  <si>
    <t xml:space="preserve">ANNEX DE COMPLIMENTACIÓ OBLIGATÒRIA D'OFERTA ECONÒMICA </t>
  </si>
  <si>
    <t>UNITATS DE LA PRESENTACIÓ MÍNIMA</t>
  </si>
  <si>
    <t>BASE IMPOSABLE UNITAT MÍNIMA DE VENDA</t>
  </si>
  <si>
    <t>UN</t>
  </si>
  <si>
    <t>BASE IMPOSABLE TOTAL REAL(Descomptat rappel)</t>
  </si>
  <si>
    <t>Nº UM NECESSÀRIES PER COBRIR CONSUM ANUAL</t>
  </si>
  <si>
    <t>IMPORT OFERTAT</t>
  </si>
  <si>
    <t>IMPORT HOMOGENEÏTZAT</t>
  </si>
  <si>
    <t>BASE IMPOSABLE UNITAT MÍNIMA DE VENDA OFERTADA NETA (Descomptat rappel)</t>
  </si>
  <si>
    <r>
      <t xml:space="preserve">DENOMINACIÓ ARTICLE LICITADOR: </t>
    </r>
    <r>
      <rPr>
        <sz val="12"/>
        <rFont val="Arial"/>
        <family val="2"/>
      </rPr>
      <t>Nom comercial de l'article.</t>
    </r>
  </si>
  <si>
    <r>
      <t xml:space="preserve">REFERÈNCIA ARTICLE LICITADOR: </t>
    </r>
    <r>
      <rPr>
        <sz val="12"/>
        <rFont val="Arial"/>
        <family val="2"/>
      </rPr>
      <t>És la seva referència. En el cas de fàrmacs és el Codi Nacional.</t>
    </r>
  </si>
  <si>
    <r>
      <t xml:space="preserve">UNITATS DE LA PRESENTACIÓ MÍNIMA: </t>
    </r>
    <r>
      <rPr>
        <sz val="12"/>
        <rFont val="Arial"/>
        <family val="2"/>
      </rPr>
      <t>Número d'unitats que conté una Unitat Mínima de Venda (només quantitat: 1, 50, 100, 200, etc.).</t>
    </r>
  </si>
  <si>
    <r>
      <t xml:space="preserve">BASE IMPOSABLE UNITAT MÍNIMA DE VENDA: </t>
    </r>
    <r>
      <rPr>
        <sz val="12"/>
        <rFont val="Arial"/>
        <family val="2"/>
      </rPr>
      <t xml:space="preserve">Preu de la unitat mínima de venda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>. Els preus s'han d'ofertar en format numèric amb dos decimals. No s'ha d'indicar el símbol de moneda (€). Els signes de puntuació seran: per milers el punt.</t>
    </r>
  </si>
  <si>
    <r>
      <t xml:space="preserve">TIPUS IVA: </t>
    </r>
    <r>
      <rPr>
        <sz val="12"/>
        <rFont val="Arial"/>
        <family val="2"/>
      </rPr>
      <t>Percentatge corresponent al tipus d'IVA (no incloure símbol %, és automàtic).</t>
    </r>
  </si>
  <si>
    <t>BASE IMPOSABLE MAXIMA PER UM (PREU UNITARI)</t>
  </si>
  <si>
    <t>BASE IMPOSABLE  PER UM (PREU UNITARI)</t>
  </si>
  <si>
    <t>LICITADOR I IDENTIFICACIÓ DE L'OFERTA</t>
  </si>
  <si>
    <t>EMPRESA</t>
  </si>
  <si>
    <t>FAX</t>
  </si>
  <si>
    <t>DOMICILI</t>
  </si>
  <si>
    <t>TELÈFON</t>
  </si>
  <si>
    <t>E-Mail</t>
  </si>
  <si>
    <t>CIF/NIF</t>
  </si>
  <si>
    <t>OFERTA BASE
(Si s'escau,
marcar amb X)</t>
  </si>
  <si>
    <t>SÍ</t>
  </si>
  <si>
    <t xml:space="preserve">SIGNATURA I SEGELL
 </t>
  </si>
  <si>
    <t>VARIANT Nº
(Si s'escau)</t>
  </si>
  <si>
    <t>CONSUM APROX ANUAL</t>
  </si>
  <si>
    <r>
      <t xml:space="preserve">BASE IMPOSABLE  PER UM (PREU UNITARI):  </t>
    </r>
    <r>
      <rPr>
        <sz val="12"/>
        <rFont val="Arial"/>
        <family val="2"/>
      </rPr>
      <t xml:space="preserve">Preu unitari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 xml:space="preserve">. Els preus s'han d'ofertar en format numèric amb </t>
    </r>
    <r>
      <rPr>
        <b/>
        <u/>
        <sz val="12"/>
        <rFont val="Arial"/>
        <family val="2"/>
      </rPr>
      <t>dos decimals</t>
    </r>
    <r>
      <rPr>
        <sz val="12"/>
        <rFont val="Arial"/>
        <family val="2"/>
      </rPr>
      <t>. No s'ha d'indicar el símbol de moneda (€). Els signes de puntuació seran: per milers el punt.</t>
    </r>
  </si>
  <si>
    <t>Total</t>
  </si>
  <si>
    <t>SUBMINISTRAMENT DE PRÒTESIS I MATERIAL FUNGIBLE PER A RADIOLOGIA I INTERVENCIONISME PER LA FUNDACIÓ DE GESTIÓ SANITÀRIA DE L'HOSPITAL DE LA SANTA CREU I SANT PAU</t>
  </si>
  <si>
    <t>DESCRIPCIO LOT</t>
  </si>
  <si>
    <t>ESPIRAL D’EMBOLITZACIÓ PERIFÈRICA DE ALLIBERACIÓ CONTROLADA</t>
  </si>
  <si>
    <t>ACM 23/570</t>
  </si>
  <si>
    <t>Import 3 anys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</si>
</sst>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\ &quot;€&quot;_-;\-* #,##0.00\ &quot;€&quot;_-;_-* &quot;-&quot;??\ &quot;€&quot;_-;_-@_-"/>
    <numFmt numFmtId="164" formatCode="#,##0.000"/>
    <numFmt numFmtId="165" formatCode="00000"/>
  </numFmts>
  <fonts count="4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sz val="8"/>
      <name val="Times New Roman"/>
      <family val="1"/>
    </font>
    <font>
      <b/>
      <sz val="12"/>
      <name val="Arial"/>
      <family val="2"/>
    </font>
    <font>
      <b/>
      <sz val="24"/>
      <name val="Arial"/>
      <family val="2"/>
    </font>
    <font>
      <sz val="1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u/>
      <sz val="12"/>
      <name val="Arial"/>
      <family val="2"/>
    </font>
    <font>
      <sz val="12"/>
      <name val="Arial"/>
      <family val="2"/>
    </font>
    <font>
      <sz val="10"/>
      <color theme="1"/>
      <name val="Calibri"/>
      <family val="2"/>
      <scheme val="minor"/>
    </font>
    <font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8"/>
      <name val="Calibri"/>
      <family val="2"/>
    </font>
    <font>
      <b/>
      <sz val="11"/>
      <color indexed="54"/>
      <name val="Calibri"/>
      <family val="2"/>
    </font>
    <font>
      <sz val="11"/>
      <color indexed="62"/>
      <name val="Calibri"/>
      <family val="2"/>
    </font>
    <font>
      <i/>
      <sz val="11"/>
      <color indexed="23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63"/>
      <name val="Calibri"/>
      <family val="2"/>
    </font>
    <font>
      <sz val="8"/>
      <color indexed="62"/>
      <name val="Arial"/>
      <family val="2"/>
    </font>
    <font>
      <b/>
      <sz val="8"/>
      <color indexed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b/>
      <sz val="18"/>
      <color indexed="62"/>
      <name val="Cambria"/>
      <family val="2"/>
    </font>
    <font>
      <sz val="11"/>
      <color indexed="1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4"/>
      <name val="Calibri Light"/>
      <family val="2"/>
    </font>
    <font>
      <b/>
      <sz val="15"/>
      <color indexed="54"/>
      <name val="Calibri"/>
      <family val="2"/>
    </font>
    <font>
      <b/>
      <sz val="13"/>
      <color indexed="54"/>
      <name val="Calibri"/>
      <family val="2"/>
    </font>
    <font>
      <sz val="8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4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41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57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10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25"/>
        <bgColor indexed="25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7"/>
        <bgColor indexed="57"/>
      </patternFill>
    </fill>
    <fill>
      <patternFill patternType="solid">
        <fgColor indexed="54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53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3"/>
        <bgColor indexed="53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12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40"/>
      </patternFill>
    </fill>
    <fill>
      <patternFill patternType="solid">
        <fgColor indexed="23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indexed="65"/>
        <bgColor theme="0"/>
      </patternFill>
    </fill>
  </fills>
  <borders count="6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98">
    <xf numFmtId="0" fontId="0" fillId="0" borderId="0"/>
    <xf numFmtId="44" fontId="1" fillId="0" borderId="0" applyFont="0" applyFill="0" applyBorder="0" applyAlignment="0" applyProtection="0"/>
    <xf numFmtId="0" fontId="1" fillId="0" borderId="0"/>
    <xf numFmtId="0" fontId="8" fillId="0" borderId="0"/>
    <xf numFmtId="0" fontId="8" fillId="0" borderId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7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6" borderId="0" applyNumberFormat="0" applyBorder="0" applyAlignment="0" applyProtection="0"/>
    <xf numFmtId="0" fontId="13" fillId="8" borderId="0" applyNumberFormat="0" applyBorder="0" applyAlignment="0" applyProtection="0"/>
    <xf numFmtId="0" fontId="13" fillId="10" borderId="0" applyNumberFormat="0" applyBorder="0" applyAlignment="0" applyProtection="0"/>
    <xf numFmtId="0" fontId="13" fillId="12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5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5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5" borderId="0" applyNumberFormat="0" applyBorder="0" applyAlignment="0" applyProtection="0"/>
    <xf numFmtId="0" fontId="14" fillId="21" borderId="0" applyNumberFormat="0" applyBorder="0" applyAlignment="0" applyProtection="0"/>
    <xf numFmtId="0" fontId="14" fillId="7" borderId="0" applyNumberFormat="0" applyBorder="0" applyAlignment="0" applyProtection="0"/>
    <xf numFmtId="0" fontId="14" fillId="18" borderId="0" applyNumberFormat="0" applyBorder="0" applyAlignment="0" applyProtection="0"/>
    <xf numFmtId="0" fontId="14" fillId="7" borderId="0" applyNumberFormat="0" applyBorder="0" applyAlignment="0" applyProtection="0"/>
    <xf numFmtId="0" fontId="14" fillId="15" borderId="0" applyNumberFormat="0" applyBorder="0" applyAlignment="0" applyProtection="0"/>
    <xf numFmtId="0" fontId="14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25" borderId="0" applyNumberFormat="0" applyBorder="0" applyAlignment="0" applyProtection="0"/>
    <xf numFmtId="0" fontId="14" fillId="21" borderId="0" applyNumberFormat="0" applyBorder="0" applyAlignment="0" applyProtection="0"/>
    <xf numFmtId="0" fontId="13" fillId="26" borderId="0" applyNumberFormat="0" applyBorder="0" applyAlignment="0" applyProtection="0"/>
    <xf numFmtId="0" fontId="13" fillId="27" borderId="0" applyNumberFormat="0" applyBorder="0" applyAlignment="0" applyProtection="0"/>
    <xf numFmtId="0" fontId="14" fillId="28" borderId="0" applyNumberFormat="0" applyBorder="0" applyAlignment="0" applyProtection="0"/>
    <xf numFmtId="0" fontId="14" fillId="21" borderId="0" applyNumberFormat="0" applyBorder="0" applyAlignment="0" applyProtection="0"/>
    <xf numFmtId="0" fontId="14" fillId="29" borderId="0" applyNumberFormat="0" applyBorder="0" applyAlignment="0" applyProtection="0"/>
    <xf numFmtId="0" fontId="13" fillId="30" borderId="0" applyNumberFormat="0" applyBorder="0" applyAlignment="0" applyProtection="0"/>
    <xf numFmtId="0" fontId="13" fillId="31" borderId="0" applyNumberFormat="0" applyBorder="0" applyAlignment="0" applyProtection="0"/>
    <xf numFmtId="0" fontId="14" fillId="32" borderId="0" applyNumberFormat="0" applyBorder="0" applyAlignment="0" applyProtection="0"/>
    <xf numFmtId="0" fontId="14" fillId="33" borderId="0" applyNumberFormat="0" applyBorder="0" applyAlignment="0" applyProtection="0"/>
    <xf numFmtId="0" fontId="14" fillId="25" borderId="0" applyNumberFormat="0" applyBorder="0" applyAlignment="0" applyProtection="0"/>
    <xf numFmtId="0" fontId="13" fillId="34" borderId="0" applyNumberFormat="0" applyBorder="0" applyAlignment="0" applyProtection="0"/>
    <xf numFmtId="0" fontId="13" fillId="35" borderId="0" applyNumberFormat="0" applyBorder="0" applyAlignment="0" applyProtection="0"/>
    <xf numFmtId="0" fontId="14" fillId="36" borderId="0" applyNumberFormat="0" applyBorder="0" applyAlignment="0" applyProtection="0"/>
    <xf numFmtId="0" fontId="14" fillId="37" borderId="0" applyNumberFormat="0" applyBorder="0" applyAlignment="0" applyProtection="0"/>
    <xf numFmtId="0" fontId="14" fillId="38" borderId="0" applyNumberFormat="0" applyBorder="0" applyAlignment="0" applyProtection="0"/>
    <xf numFmtId="0" fontId="13" fillId="30" borderId="0" applyNumberFormat="0" applyBorder="0" applyAlignment="0" applyProtection="0"/>
    <xf numFmtId="0" fontId="13" fillId="39" borderId="0" applyNumberFormat="0" applyBorder="0" applyAlignment="0" applyProtection="0"/>
    <xf numFmtId="0" fontId="14" fillId="31" borderId="0" applyNumberFormat="0" applyBorder="0" applyAlignment="0" applyProtection="0"/>
    <xf numFmtId="0" fontId="14" fillId="38" borderId="0" applyNumberFormat="0" applyBorder="0" applyAlignment="0" applyProtection="0"/>
    <xf numFmtId="0" fontId="14" fillId="21" borderId="0" applyNumberFormat="0" applyBorder="0" applyAlignment="0" applyProtection="0"/>
    <xf numFmtId="0" fontId="13" fillId="40" borderId="0" applyNumberFormat="0" applyBorder="0" applyAlignment="0" applyProtection="0"/>
    <xf numFmtId="0" fontId="13" fillId="41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42" borderId="0" applyNumberFormat="0" applyBorder="0" applyAlignment="0" applyProtection="0"/>
    <xf numFmtId="0" fontId="13" fillId="43" borderId="0" applyNumberFormat="0" applyBorder="0" applyAlignment="0" applyProtection="0"/>
    <xf numFmtId="0" fontId="13" fillId="44" borderId="0" applyNumberFormat="0" applyBorder="0" applyAlignment="0" applyProtection="0"/>
    <xf numFmtId="0" fontId="14" fillId="45" borderId="0" applyNumberFormat="0" applyBorder="0" applyAlignment="0" applyProtection="0"/>
    <xf numFmtId="0" fontId="14" fillId="46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7" fillId="6" borderId="19" applyNumberFormat="0" applyAlignment="0" applyProtection="0"/>
    <xf numFmtId="0" fontId="17" fillId="15" borderId="19" applyNumberFormat="0" applyAlignment="0" applyProtection="0"/>
    <xf numFmtId="0" fontId="18" fillId="47" borderId="20" applyNumberFormat="0" applyAlignment="0" applyProtection="0"/>
    <xf numFmtId="0" fontId="19" fillId="0" borderId="21" applyNumberFormat="0" applyFill="0" applyAlignment="0" applyProtection="0"/>
    <xf numFmtId="0" fontId="18" fillId="47" borderId="20" applyNumberFormat="0" applyAlignment="0" applyProtection="0"/>
    <xf numFmtId="0" fontId="20" fillId="49" borderId="0" applyNumberFormat="0" applyBorder="0" applyAlignment="0" applyProtection="0"/>
    <xf numFmtId="0" fontId="20" fillId="50" borderId="0" applyNumberFormat="0" applyBorder="0" applyAlignment="0" applyProtection="0"/>
    <xf numFmtId="0" fontId="20" fillId="51" borderId="0" applyNumberFormat="0" applyBorder="0" applyAlignment="0" applyProtection="0"/>
    <xf numFmtId="0" fontId="21" fillId="0" borderId="0" applyNumberFormat="0" applyFill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0" fontId="14" fillId="47" borderId="0" applyNumberFormat="0" applyBorder="0" applyAlignment="0" applyProtection="0"/>
    <xf numFmtId="0" fontId="14" fillId="20" borderId="0" applyNumberFormat="0" applyBorder="0" applyAlignment="0" applyProtection="0"/>
    <xf numFmtId="0" fontId="14" fillId="48" borderId="0" applyNumberFormat="0" applyBorder="0" applyAlignment="0" applyProtection="0"/>
    <xf numFmtId="0" fontId="14" fillId="25" borderId="0" applyNumberFormat="0" applyBorder="0" applyAlignment="0" applyProtection="0"/>
    <xf numFmtId="44" fontId="8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16" fillId="12" borderId="0" applyNumberFormat="0" applyBorder="0" applyAlignment="0" applyProtection="0"/>
    <xf numFmtId="0" fontId="24" fillId="0" borderId="22" applyNumberFormat="0" applyFill="0" applyAlignment="0" applyProtection="0"/>
    <xf numFmtId="0" fontId="25" fillId="0" borderId="23" applyNumberFormat="0" applyFill="0" applyAlignment="0" applyProtection="0"/>
    <xf numFmtId="0" fontId="26" fillId="0" borderId="24" applyNumberFormat="0" applyFill="0" applyAlignment="0" applyProtection="0"/>
    <xf numFmtId="0" fontId="26" fillId="0" borderId="0" applyNumberFormat="0" applyFill="0" applyBorder="0" applyAlignment="0" applyProtection="0"/>
    <xf numFmtId="0" fontId="15" fillId="11" borderId="0" applyNumberFormat="0" applyBorder="0" applyAlignment="0" applyProtection="0"/>
    <xf numFmtId="0" fontId="22" fillId="7" borderId="19" applyNumberFormat="0" applyAlignment="0" applyProtection="0"/>
    <xf numFmtId="0" fontId="19" fillId="0" borderId="21" applyNumberFormat="0" applyFill="0" applyAlignment="0" applyProtection="0"/>
    <xf numFmtId="0" fontId="13" fillId="8" borderId="25" applyNumberFormat="0" applyFont="0" applyAlignment="0" applyProtection="0"/>
    <xf numFmtId="0" fontId="8" fillId="8" borderId="25" applyNumberFormat="0" applyFont="0" applyAlignment="0" applyProtection="0"/>
    <xf numFmtId="0" fontId="27" fillId="6" borderId="26" applyNumberFormat="0" applyAlignment="0" applyProtection="0"/>
    <xf numFmtId="0" fontId="27" fillId="15" borderId="26" applyNumberFormat="0" applyAlignment="0" applyProtection="0"/>
    <xf numFmtId="4" fontId="12" fillId="17" borderId="27" applyNumberFormat="0" applyProtection="0">
      <alignment vertical="center"/>
    </xf>
    <xf numFmtId="4" fontId="28" fillId="5" borderId="28" applyNumberFormat="0" applyProtection="0">
      <alignment vertical="center"/>
    </xf>
    <xf numFmtId="4" fontId="12" fillId="5" borderId="28" applyNumberFormat="0" applyProtection="0">
      <alignment horizontal="left" vertical="center" indent="1"/>
    </xf>
    <xf numFmtId="0" fontId="29" fillId="17" borderId="29" applyNumberFormat="0" applyProtection="0">
      <alignment horizontal="left" vertical="top" indent="1"/>
    </xf>
    <xf numFmtId="4" fontId="12" fillId="21" borderId="28" applyNumberFormat="0" applyProtection="0">
      <alignment horizontal="left" vertical="center" indent="1"/>
    </xf>
    <xf numFmtId="4" fontId="12" fillId="11" borderId="28" applyNumberFormat="0" applyProtection="0">
      <alignment horizontal="right" vertical="center"/>
    </xf>
    <xf numFmtId="4" fontId="12" fillId="52" borderId="28" applyNumberFormat="0" applyProtection="0">
      <alignment horizontal="right" vertical="center"/>
    </xf>
    <xf numFmtId="4" fontId="12" fillId="29" borderId="27" applyNumberFormat="0" applyProtection="0">
      <alignment horizontal="right" vertical="center"/>
    </xf>
    <xf numFmtId="4" fontId="12" fillId="20" borderId="28" applyNumberFormat="0" applyProtection="0">
      <alignment horizontal="right" vertical="center"/>
    </xf>
    <xf numFmtId="4" fontId="12" fillId="24" borderId="28" applyNumberFormat="0" applyProtection="0">
      <alignment horizontal="right" vertical="center"/>
    </xf>
    <xf numFmtId="4" fontId="12" fillId="42" borderId="28" applyNumberFormat="0" applyProtection="0">
      <alignment horizontal="right" vertical="center"/>
    </xf>
    <xf numFmtId="4" fontId="12" fillId="25" borderId="28" applyNumberFormat="0" applyProtection="0">
      <alignment horizontal="right" vertical="center"/>
    </xf>
    <xf numFmtId="4" fontId="12" fillId="53" borderId="28" applyNumberFormat="0" applyProtection="0">
      <alignment horizontal="right" vertical="center"/>
    </xf>
    <xf numFmtId="4" fontId="12" fillId="19" borderId="28" applyNumberFormat="0" applyProtection="0">
      <alignment horizontal="right" vertical="center"/>
    </xf>
    <xf numFmtId="4" fontId="12" fillId="54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12" fillId="55" borderId="28" applyNumberFormat="0" applyProtection="0">
      <alignment horizontal="right" vertical="center"/>
    </xf>
    <xf numFmtId="4" fontId="12" fillId="9" borderId="27" applyNumberFormat="0" applyProtection="0">
      <alignment horizontal="left" vertical="center" indent="1"/>
    </xf>
    <xf numFmtId="4" fontId="12" fillId="55" borderId="27" applyNumberFormat="0" applyProtection="0">
      <alignment horizontal="left" vertical="center" indent="1"/>
    </xf>
    <xf numFmtId="0" fontId="12" fillId="15" borderId="28" applyNumberFormat="0" applyProtection="0">
      <alignment horizontal="left" vertical="center" indent="1"/>
    </xf>
    <xf numFmtId="0" fontId="12" fillId="38" borderId="29" applyNumberFormat="0" applyProtection="0">
      <alignment horizontal="left" vertical="top" indent="1"/>
    </xf>
    <xf numFmtId="0" fontId="12" fillId="56" borderId="28" applyNumberFormat="0" applyProtection="0">
      <alignment horizontal="left" vertical="center" indent="1"/>
    </xf>
    <xf numFmtId="0" fontId="12" fillId="55" borderId="29" applyNumberFormat="0" applyProtection="0">
      <alignment horizontal="left" vertical="top" indent="1"/>
    </xf>
    <xf numFmtId="0" fontId="12" fillId="18" borderId="28" applyNumberFormat="0" applyProtection="0">
      <alignment horizontal="left" vertical="center" indent="1"/>
    </xf>
    <xf numFmtId="0" fontId="12" fillId="18" borderId="29" applyNumberFormat="0" applyProtection="0">
      <alignment horizontal="left" vertical="top" indent="1"/>
    </xf>
    <xf numFmtId="0" fontId="12" fillId="9" borderId="28" applyNumberFormat="0" applyProtection="0">
      <alignment horizontal="left" vertical="center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30" fillId="38" borderId="31" applyBorder="0"/>
    <xf numFmtId="4" fontId="31" fillId="8" borderId="29" applyNumberFormat="0" applyProtection="0">
      <alignment vertical="center"/>
    </xf>
    <xf numFmtId="4" fontId="28" fillId="57" borderId="7" applyNumberFormat="0" applyProtection="0">
      <alignment vertical="center"/>
    </xf>
    <xf numFmtId="4" fontId="31" fillId="15" borderId="29" applyNumberFormat="0" applyProtection="0">
      <alignment horizontal="left" vertical="center" indent="1"/>
    </xf>
    <xf numFmtId="0" fontId="31" fillId="8" borderId="29" applyNumberFormat="0" applyProtection="0">
      <alignment horizontal="left" vertical="top" indent="1"/>
    </xf>
    <xf numFmtId="4" fontId="12" fillId="0" borderId="28" applyNumberFormat="0" applyProtection="0">
      <alignment horizontal="right" vertical="center"/>
    </xf>
    <xf numFmtId="4" fontId="28" fillId="4" borderId="28" applyNumberFormat="0" applyProtection="0">
      <alignment horizontal="right" vertical="center"/>
    </xf>
    <xf numFmtId="4" fontId="12" fillId="21" borderId="28" applyNumberFormat="0" applyProtection="0">
      <alignment horizontal="left" vertical="center" indent="1"/>
    </xf>
    <xf numFmtId="0" fontId="31" fillId="55" borderId="29" applyNumberFormat="0" applyProtection="0">
      <alignment horizontal="left" vertical="top" indent="1"/>
    </xf>
    <xf numFmtId="4" fontId="32" fillId="58" borderId="27" applyNumberFormat="0" applyProtection="0">
      <alignment horizontal="left" vertical="center" indent="1"/>
    </xf>
    <xf numFmtId="0" fontId="12" fillId="59" borderId="7"/>
    <xf numFmtId="4" fontId="33" fillId="6" borderId="28" applyNumberFormat="0" applyProtection="0">
      <alignment horizontal="right" vertical="center"/>
    </xf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1" fillId="0" borderId="22" applyNumberFormat="0" applyFill="0" applyAlignment="0" applyProtection="0"/>
    <xf numFmtId="0" fontId="42" fillId="0" borderId="34" applyNumberFormat="0" applyFill="0" applyAlignment="0" applyProtection="0"/>
    <xf numFmtId="0" fontId="21" fillId="0" borderId="35" applyNumberFormat="0" applyFill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16" borderId="0" applyNumberFormat="0" applyBorder="0" applyAlignment="0" applyProtection="0"/>
    <xf numFmtId="0" fontId="13" fillId="19" borderId="0" applyNumberFormat="0" applyBorder="0" applyAlignment="0" applyProtection="0"/>
    <xf numFmtId="0" fontId="13" fillId="13" borderId="0" applyNumberFormat="0" applyBorder="0" applyAlignment="0" applyProtection="0"/>
    <xf numFmtId="0" fontId="13" fillId="20" borderId="0" applyNumberFormat="0" applyBorder="0" applyAlignment="0" applyProtection="0"/>
    <xf numFmtId="0" fontId="14" fillId="22" borderId="0" applyNumberFormat="0" applyBorder="0" applyAlignment="0" applyProtection="0"/>
    <xf numFmtId="0" fontId="14" fillId="16" borderId="0" applyNumberFormat="0" applyBorder="0" applyAlignment="0" applyProtection="0"/>
    <xf numFmtId="0" fontId="14" fillId="19" borderId="0" applyNumberFormat="0" applyBorder="0" applyAlignment="0" applyProtection="0"/>
    <xf numFmtId="0" fontId="14" fillId="23" borderId="0" applyNumberFormat="0" applyBorder="0" applyAlignment="0" applyProtection="0"/>
    <xf numFmtId="0" fontId="14" fillId="24" borderId="0" applyNumberFormat="0" applyBorder="0" applyAlignment="0" applyProtection="0"/>
    <xf numFmtId="0" fontId="39" fillId="0" borderId="0" applyNumberFormat="0" applyFill="0" applyBorder="0" applyAlignment="0" applyProtection="0"/>
    <xf numFmtId="0" fontId="14" fillId="48" borderId="0" applyNumberFormat="0" applyBorder="0" applyAlignment="0" applyProtection="0"/>
    <xf numFmtId="0" fontId="14" fillId="29" borderId="0" applyNumberFormat="0" applyBorder="0" applyAlignment="0" applyProtection="0"/>
    <xf numFmtId="0" fontId="14" fillId="25" borderId="0" applyNumberFormat="0" applyBorder="0" applyAlignment="0" applyProtection="0"/>
    <xf numFmtId="0" fontId="14" fillId="23" borderId="0" applyNumberFormat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44" fontId="8" fillId="0" borderId="0" applyFont="0" applyFill="0" applyBorder="0" applyAlignment="0" applyProtection="0"/>
    <xf numFmtId="0" fontId="8" fillId="8" borderId="25" applyNumberFormat="0" applyFont="0" applyAlignment="0" applyProtection="0"/>
    <xf numFmtId="0" fontId="8" fillId="8" borderId="25" applyNumberFormat="0" applyFont="0" applyAlignment="0" applyProtection="0"/>
    <xf numFmtId="0" fontId="36" fillId="0" borderId="0" applyNumberFormat="0" applyFill="0" applyBorder="0" applyAlignment="0" applyProtection="0"/>
    <xf numFmtId="0" fontId="37" fillId="0" borderId="32" applyNumberFormat="0" applyFill="0" applyAlignment="0" applyProtection="0"/>
    <xf numFmtId="0" fontId="38" fillId="0" borderId="23" applyNumberFormat="0" applyFill="0" applyAlignment="0" applyProtection="0"/>
    <xf numFmtId="0" fontId="39" fillId="0" borderId="33" applyNumberFormat="0" applyFill="0" applyAlignment="0" applyProtection="0"/>
    <xf numFmtId="0" fontId="12" fillId="38" borderId="29" applyNumberFormat="0" applyProtection="0">
      <alignment horizontal="left" vertical="top" indent="1"/>
    </xf>
    <xf numFmtId="0" fontId="12" fillId="55" borderId="29" applyNumberFormat="0" applyProtection="0">
      <alignment horizontal="left" vertical="top" indent="1"/>
    </xf>
    <xf numFmtId="0" fontId="12" fillId="18" borderId="29" applyNumberFormat="0" applyProtection="0">
      <alignment horizontal="left" vertical="top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8" fillId="8" borderId="25" applyNumberFormat="0" applyFont="0" applyAlignment="0" applyProtection="0"/>
    <xf numFmtId="0" fontId="1" fillId="0" borderId="0"/>
    <xf numFmtId="0" fontId="1" fillId="8" borderId="25" applyNumberFormat="0" applyFont="0" applyAlignment="0" applyProtection="0"/>
    <xf numFmtId="0" fontId="1" fillId="8" borderId="25" applyNumberFormat="0" applyFont="0" applyAlignment="0" applyProtection="0"/>
    <xf numFmtId="0" fontId="43" fillId="38" borderId="29" applyNumberFormat="0" applyProtection="0">
      <alignment horizontal="left" vertical="top" indent="1"/>
    </xf>
    <xf numFmtId="0" fontId="43" fillId="55" borderId="29" applyNumberFormat="0" applyProtection="0">
      <alignment horizontal="left" vertical="top" indent="1"/>
    </xf>
    <xf numFmtId="0" fontId="43" fillId="18" borderId="29" applyNumberFormat="0" applyProtection="0">
      <alignment horizontal="left" vertical="top" indent="1"/>
    </xf>
    <xf numFmtId="0" fontId="43" fillId="9" borderId="29" applyNumberFormat="0" applyProtection="0">
      <alignment horizontal="left" vertical="top" indent="1"/>
    </xf>
    <xf numFmtId="0" fontId="43" fillId="6" borderId="30" applyNumberFormat="0">
      <protection locked="0"/>
    </xf>
    <xf numFmtId="0" fontId="8" fillId="0" borderId="0"/>
    <xf numFmtId="0" fontId="8" fillId="0" borderId="0"/>
  </cellStyleXfs>
  <cellXfs count="125">
    <xf numFmtId="0" fontId="0" fillId="0" borderId="0" xfId="0"/>
    <xf numFmtId="0" fontId="1" fillId="0" borderId="0" xfId="2"/>
    <xf numFmtId="0" fontId="5" fillId="0" borderId="0" xfId="2" applyFont="1" applyBorder="1" applyAlignment="1" applyProtection="1">
      <alignment vertical="center" wrapText="1"/>
    </xf>
    <xf numFmtId="0" fontId="3" fillId="0" borderId="0" xfId="2" applyFont="1" applyAlignment="1">
      <alignment horizontal="center" vertical="center" wrapText="1"/>
    </xf>
    <xf numFmtId="0" fontId="6" fillId="0" borderId="0" xfId="2" applyFont="1" applyAlignment="1" applyProtection="1">
      <alignment horizontal="center" vertical="center" wrapText="1"/>
    </xf>
    <xf numFmtId="49" fontId="10" fillId="0" borderId="0" xfId="2" applyNumberFormat="1" applyFont="1" applyProtection="1"/>
    <xf numFmtId="49" fontId="4" fillId="0" borderId="0" xfId="2" applyNumberFormat="1" applyFont="1" applyProtection="1"/>
    <xf numFmtId="165" fontId="10" fillId="0" borderId="0" xfId="2" applyNumberFormat="1" applyFont="1" applyAlignment="1" applyProtection="1">
      <alignment horizontal="left" wrapText="1" readingOrder="1"/>
    </xf>
    <xf numFmtId="49" fontId="10" fillId="0" borderId="0" xfId="2" applyNumberFormat="1" applyFont="1" applyAlignment="1" applyProtection="1">
      <alignment wrapText="1"/>
    </xf>
    <xf numFmtId="0" fontId="11" fillId="0" borderId="0" xfId="0" applyFont="1"/>
    <xf numFmtId="0" fontId="8" fillId="0" borderId="0" xfId="2" applyFont="1"/>
    <xf numFmtId="165" fontId="10" fillId="0" borderId="0" xfId="2" applyNumberFormat="1" applyFont="1" applyAlignment="1" applyProtection="1">
      <alignment horizontal="left" wrapText="1" readingOrder="1"/>
    </xf>
    <xf numFmtId="0" fontId="45" fillId="0" borderId="0" xfId="0" applyFont="1" applyAlignment="1"/>
    <xf numFmtId="0" fontId="44" fillId="0" borderId="0" xfId="0" applyFont="1" applyBorder="1" applyAlignment="1" applyProtection="1">
      <alignment horizontal="center" vertical="center" wrapText="1"/>
    </xf>
    <xf numFmtId="0" fontId="44" fillId="60" borderId="36" xfId="0" applyFont="1" applyFill="1" applyBorder="1" applyAlignment="1" applyProtection="1">
      <alignment horizontal="left" vertical="center" wrapText="1" indent="1"/>
    </xf>
    <xf numFmtId="0" fontId="44" fillId="60" borderId="17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wrapText="1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left" vertical="center" wrapText="1" indent="1"/>
    </xf>
    <xf numFmtId="0" fontId="44" fillId="60" borderId="42" xfId="0" applyFont="1" applyFill="1" applyBorder="1" applyAlignment="1" applyProtection="1">
      <alignment horizontal="left" vertical="center" wrapText="1" indent="1"/>
    </xf>
    <xf numFmtId="165" fontId="44" fillId="0" borderId="7" xfId="0" applyNumberFormat="1" applyFont="1" applyBorder="1" applyAlignment="1" applyProtection="1">
      <alignment horizontal="left" vertical="center" wrapText="1" indent="1"/>
      <protection locked="0"/>
    </xf>
    <xf numFmtId="0" fontId="46" fillId="60" borderId="7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center" vertical="center" wrapText="1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60" borderId="11" xfId="0" applyFont="1" applyFill="1" applyBorder="1" applyAlignment="1" applyProtection="1">
      <alignment horizontal="left" vertical="center" wrapText="1" indent="1"/>
    </xf>
    <xf numFmtId="0" fontId="46" fillId="60" borderId="12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horizontal="center" vertical="center" wrapText="1"/>
    </xf>
    <xf numFmtId="0" fontId="44" fillId="0" borderId="0" xfId="0" applyFont="1" applyFill="1" applyBorder="1" applyAlignment="1" applyProtection="1">
      <alignment horizontal="left" vertical="center" wrapText="1" indent="1"/>
    </xf>
    <xf numFmtId="14" fontId="44" fillId="0" borderId="0" xfId="0" applyNumberFormat="1" applyFont="1" applyFill="1" applyBorder="1" applyAlignment="1" applyProtection="1">
      <alignment horizontal="left" vertical="center" wrapText="1" indent="1"/>
      <protection locked="0"/>
    </xf>
    <xf numFmtId="0" fontId="46" fillId="0" borderId="0" xfId="0" applyFont="1" applyFill="1" applyBorder="1" applyAlignment="1" applyProtection="1">
      <alignment horizontal="left" vertical="center" wrapText="1" indent="1"/>
    </xf>
    <xf numFmtId="0" fontId="44" fillId="0" borderId="0" xfId="0" applyFont="1" applyFill="1" applyBorder="1" applyAlignment="1" applyProtection="1">
      <alignment horizontal="left" vertical="center" wrapText="1" indent="1"/>
      <protection locked="0"/>
    </xf>
    <xf numFmtId="0" fontId="7" fillId="0" borderId="44" xfId="2" applyFont="1" applyFill="1" applyBorder="1" applyAlignment="1">
      <alignment vertical="center" wrapText="1"/>
    </xf>
    <xf numFmtId="0" fontId="7" fillId="0" borderId="44" xfId="2" applyFont="1" applyFill="1" applyBorder="1" applyAlignment="1">
      <alignment horizontal="center" vertical="center" textRotation="180" wrapText="1"/>
    </xf>
    <xf numFmtId="0" fontId="7" fillId="0" borderId="44" xfId="2" applyFont="1" applyFill="1" applyBorder="1" applyAlignment="1">
      <alignment horizontal="center" vertical="center" wrapText="1"/>
    </xf>
    <xf numFmtId="164" fontId="8" fillId="0" borderId="0" xfId="2" applyNumberFormat="1" applyFont="1" applyFill="1" applyBorder="1" applyAlignment="1" applyProtection="1">
      <alignment vertical="center"/>
    </xf>
    <xf numFmtId="9" fontId="8" fillId="0" borderId="0" xfId="2" applyNumberFormat="1" applyFont="1" applyFill="1" applyBorder="1" applyAlignment="1" applyProtection="1">
      <alignment horizontal="center" vertical="center"/>
      <protection locked="0"/>
    </xf>
    <xf numFmtId="0" fontId="1" fillId="0" borderId="0" xfId="2" applyFont="1" applyFill="1" applyBorder="1" applyAlignment="1" applyProtection="1">
      <alignment horizontal="center" vertical="center" wrapText="1"/>
    </xf>
    <xf numFmtId="0" fontId="1" fillId="0" borderId="0" xfId="2" applyFont="1" applyFill="1" applyBorder="1" applyAlignment="1" applyProtection="1">
      <alignment horizontal="left" vertical="center" wrapText="1"/>
    </xf>
    <xf numFmtId="0" fontId="8" fillId="0" borderId="0" xfId="2" applyFont="1" applyFill="1" applyBorder="1"/>
    <xf numFmtId="3" fontId="8" fillId="0" borderId="0" xfId="2" applyNumberFormat="1" applyFont="1" applyFill="1" applyBorder="1" applyAlignment="1" applyProtection="1">
      <alignment horizontal="center" vertical="center"/>
    </xf>
    <xf numFmtId="0" fontId="8" fillId="0" borderId="0" xfId="2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Fill="1" applyBorder="1" applyAlignment="1" applyProtection="1">
      <alignment horizontal="center" vertical="center"/>
      <protection locked="0"/>
    </xf>
    <xf numFmtId="16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Border="1" applyAlignment="1" applyProtection="1">
      <alignment horizontal="center" vertical="center"/>
      <protection locked="0"/>
    </xf>
    <xf numFmtId="9" fontId="8" fillId="0" borderId="0" xfId="2" applyNumberFormat="1" applyFont="1" applyBorder="1" applyAlignment="1" applyProtection="1">
      <alignment horizontal="center" vertical="center"/>
      <protection locked="0"/>
    </xf>
    <xf numFmtId="0" fontId="0" fillId="63" borderId="0" xfId="0" applyFill="1"/>
    <xf numFmtId="4" fontId="7" fillId="0" borderId="2" xfId="2" applyNumberFormat="1" applyFont="1" applyFill="1" applyBorder="1" applyAlignment="1">
      <alignment horizontal="center" vertical="center"/>
    </xf>
    <xf numFmtId="4" fontId="7" fillId="60" borderId="46" xfId="2" applyNumberFormat="1" applyFont="1" applyFill="1" applyBorder="1" applyAlignment="1" applyProtection="1">
      <alignment horizontal="center" vertical="center"/>
    </xf>
    <xf numFmtId="4" fontId="47" fillId="63" borderId="45" xfId="0" applyNumberFormat="1" applyFont="1" applyFill="1" applyBorder="1" applyAlignment="1">
      <alignment horizontal="center" vertical="center"/>
    </xf>
    <xf numFmtId="0" fontId="0" fillId="63" borderId="0" xfId="0" applyFill="1" applyAlignment="1">
      <alignment horizontal="center" vertical="center"/>
    </xf>
    <xf numFmtId="0" fontId="2" fillId="0" borderId="0" xfId="2" applyFont="1" applyAlignment="1">
      <alignment wrapText="1"/>
    </xf>
    <xf numFmtId="0" fontId="8" fillId="0" borderId="12" xfId="2" applyFont="1" applyBorder="1"/>
    <xf numFmtId="164" fontId="8" fillId="0" borderId="12" xfId="2" applyNumberFormat="1" applyFont="1" applyBorder="1" applyAlignment="1" applyProtection="1">
      <alignment horizontal="center" vertical="center"/>
      <protection locked="0"/>
    </xf>
    <xf numFmtId="164" fontId="8" fillId="0" borderId="12" xfId="2" applyNumberFormat="1" applyFont="1" applyFill="1" applyBorder="1" applyAlignment="1" applyProtection="1">
      <alignment vertical="center"/>
    </xf>
    <xf numFmtId="9" fontId="8" fillId="0" borderId="12" xfId="2" applyNumberFormat="1" applyFont="1" applyFill="1" applyBorder="1" applyAlignment="1" applyProtection="1">
      <alignment horizontal="center" vertical="center"/>
      <protection locked="0"/>
    </xf>
    <xf numFmtId="9" fontId="8" fillId="0" borderId="12" xfId="2" applyNumberFormat="1" applyFont="1" applyBorder="1" applyAlignment="1" applyProtection="1">
      <alignment horizontal="center" vertical="center"/>
      <protection locked="0"/>
    </xf>
    <xf numFmtId="0" fontId="8" fillId="60" borderId="47" xfId="2" applyFont="1" applyFill="1" applyBorder="1" applyAlignment="1" applyProtection="1">
      <alignment horizontal="center" vertical="center"/>
    </xf>
    <xf numFmtId="4" fontId="8" fillId="2" borderId="47" xfId="2" applyNumberFormat="1" applyFont="1" applyFill="1" applyBorder="1" applyAlignment="1">
      <alignment horizontal="center" vertical="center"/>
    </xf>
    <xf numFmtId="164" fontId="8" fillId="3" borderId="47" xfId="2" applyNumberFormat="1" applyFont="1" applyFill="1" applyBorder="1" applyAlignment="1">
      <alignment horizontal="center" vertical="center"/>
    </xf>
    <xf numFmtId="4" fontId="8" fillId="3" borderId="47" xfId="2" applyNumberFormat="1" applyFont="1" applyFill="1" applyBorder="1" applyAlignment="1">
      <alignment horizontal="center" vertical="center"/>
    </xf>
    <xf numFmtId="4" fontId="8" fillId="2" borderId="48" xfId="2" applyNumberFormat="1" applyFont="1" applyFill="1" applyBorder="1" applyAlignment="1">
      <alignment horizontal="center" vertical="center"/>
    </xf>
    <xf numFmtId="0" fontId="7" fillId="60" borderId="49" xfId="2" applyFont="1" applyFill="1" applyBorder="1" applyAlignment="1" applyProtection="1">
      <alignment horizontal="center" vertical="center" wrapText="1"/>
    </xf>
    <xf numFmtId="0" fontId="7" fillId="60" borderId="17" xfId="2" applyFont="1" applyFill="1" applyBorder="1" applyAlignment="1">
      <alignment vertical="center" wrapText="1"/>
    </xf>
    <xf numFmtId="0" fontId="8" fillId="0" borderId="12" xfId="2" applyFont="1" applyBorder="1" applyAlignment="1">
      <alignment horizontal="center" vertical="center"/>
    </xf>
    <xf numFmtId="0" fontId="7" fillId="60" borderId="17" xfId="2" applyFont="1" applyFill="1" applyBorder="1" applyAlignment="1" applyProtection="1">
      <alignment vertical="center"/>
    </xf>
    <xf numFmtId="0" fontId="7" fillId="2" borderId="17" xfId="2" applyFont="1" applyFill="1" applyBorder="1" applyAlignment="1">
      <alignment vertical="center" wrapText="1"/>
    </xf>
    <xf numFmtId="0" fontId="7" fillId="60" borderId="36" xfId="2" applyFont="1" applyFill="1" applyBorder="1" applyAlignment="1" applyProtection="1">
      <alignment horizontal="center" vertical="center" wrapText="1"/>
    </xf>
    <xf numFmtId="0" fontId="1" fillId="60" borderId="50" xfId="2" applyFont="1" applyFill="1" applyBorder="1" applyAlignment="1" applyProtection="1">
      <alignment vertical="center" wrapText="1"/>
    </xf>
    <xf numFmtId="0" fontId="7" fillId="3" borderId="17" xfId="2" applyFont="1" applyFill="1" applyBorder="1" applyAlignment="1">
      <alignment vertical="center" wrapText="1"/>
    </xf>
    <xf numFmtId="0" fontId="7" fillId="3" borderId="37" xfId="2" applyFont="1" applyFill="1" applyBorder="1" applyAlignment="1">
      <alignment vertical="center" wrapText="1"/>
    </xf>
    <xf numFmtId="0" fontId="7" fillId="2" borderId="52" xfId="2" applyFont="1" applyFill="1" applyBorder="1" applyAlignment="1">
      <alignment vertical="center" wrapText="1"/>
    </xf>
    <xf numFmtId="4" fontId="1" fillId="60" borderId="47" xfId="2" applyNumberFormat="1" applyFont="1" applyFill="1" applyBorder="1" applyAlignment="1">
      <alignment horizontal="center" vertical="center" wrapText="1"/>
    </xf>
    <xf numFmtId="3" fontId="1" fillId="60" borderId="47" xfId="2" applyNumberFormat="1" applyFont="1" applyFill="1" applyBorder="1" applyAlignment="1">
      <alignment horizontal="center" vertical="center" wrapText="1"/>
    </xf>
    <xf numFmtId="165" fontId="4" fillId="0" borderId="0" xfId="2" applyNumberFormat="1" applyFont="1" applyAlignment="1" applyProtection="1">
      <alignment horizontal="left" wrapText="1" readingOrder="1"/>
    </xf>
    <xf numFmtId="165" fontId="10" fillId="0" borderId="0" xfId="2" applyNumberFormat="1" applyFont="1" applyAlignment="1" applyProtection="1">
      <alignment horizontal="left" wrapText="1" readingOrder="1"/>
    </xf>
    <xf numFmtId="0" fontId="44" fillId="0" borderId="7" xfId="0" applyFont="1" applyFill="1" applyBorder="1" applyAlignment="1" applyProtection="1">
      <alignment horizontal="center" vertical="center" wrapText="1"/>
      <protection locked="0"/>
    </xf>
    <xf numFmtId="0" fontId="44" fillId="0" borderId="18" xfId="0" applyFont="1" applyFill="1" applyBorder="1" applyAlignment="1" applyProtection="1">
      <alignment horizontal="center" vertical="center" wrapText="1"/>
      <protection locked="0"/>
    </xf>
    <xf numFmtId="0" fontId="44" fillId="0" borderId="12" xfId="0" applyFont="1" applyFill="1" applyBorder="1" applyAlignment="1" applyProtection="1">
      <alignment horizontal="center" vertical="center" wrapText="1"/>
      <protection locked="0"/>
    </xf>
    <xf numFmtId="0" fontId="44" fillId="0" borderId="16" xfId="0" applyFont="1" applyFill="1" applyBorder="1" applyAlignment="1" applyProtection="1">
      <alignment horizontal="center" vertical="center" wrapText="1"/>
      <protection locked="0"/>
    </xf>
    <xf numFmtId="0" fontId="44" fillId="0" borderId="8" xfId="0" applyFont="1" applyBorder="1" applyAlignment="1" applyProtection="1">
      <alignment horizontal="left" vertical="center" wrapText="1" indent="1"/>
      <protection locked="0"/>
    </xf>
    <xf numFmtId="0" fontId="44" fillId="0" borderId="9" xfId="0" applyFont="1" applyBorder="1" applyAlignment="1" applyProtection="1">
      <alignment horizontal="left" vertical="center" wrapText="1" indent="1"/>
      <protection locked="0"/>
    </xf>
    <xf numFmtId="0" fontId="44" fillId="0" borderId="41" xfId="0" applyFont="1" applyBorder="1" applyAlignment="1" applyProtection="1">
      <alignment horizontal="left" vertical="center" wrapText="1" indent="1"/>
      <protection locked="0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11" xfId="0" applyFont="1" applyFill="1" applyBorder="1" applyAlignment="1" applyProtection="1">
      <alignment horizontal="left" vertical="center" wrapText="1" indent="1"/>
    </xf>
    <xf numFmtId="14" fontId="44" fillId="0" borderId="13" xfId="0" applyNumberFormat="1" applyFont="1" applyBorder="1" applyAlignment="1" applyProtection="1">
      <alignment horizontal="left" vertical="center" wrapText="1" indent="1"/>
      <protection locked="0"/>
    </xf>
    <xf numFmtId="14" fontId="44" fillId="0" borderId="14" xfId="0" applyNumberFormat="1" applyFont="1" applyBorder="1" applyAlignment="1" applyProtection="1">
      <alignment horizontal="left" vertical="center" wrapText="1" indent="1"/>
      <protection locked="0"/>
    </xf>
    <xf numFmtId="14" fontId="44" fillId="0" borderId="15" xfId="0" applyNumberFormat="1" applyFont="1" applyBorder="1" applyAlignment="1" applyProtection="1">
      <alignment horizontal="left" vertical="center" wrapText="1" indent="1"/>
      <protection locked="0"/>
    </xf>
    <xf numFmtId="0" fontId="44" fillId="0" borderId="13" xfId="0" applyFont="1" applyBorder="1" applyAlignment="1" applyProtection="1">
      <alignment horizontal="left" vertical="center" wrapText="1" indent="1"/>
      <protection locked="0"/>
    </xf>
    <xf numFmtId="0" fontId="44" fillId="0" borderId="14" xfId="0" applyFont="1" applyBorder="1" applyAlignment="1" applyProtection="1">
      <alignment horizontal="left" vertical="center" wrapText="1" indent="1"/>
      <protection locked="0"/>
    </xf>
    <xf numFmtId="0" fontId="44" fillId="0" borderId="43" xfId="0" applyFont="1" applyBorder="1" applyAlignment="1" applyProtection="1">
      <alignment horizontal="left" vertical="center" wrapText="1" indent="1"/>
      <protection locked="0"/>
    </xf>
    <xf numFmtId="0" fontId="7" fillId="60" borderId="37" xfId="2" applyFont="1" applyFill="1" applyBorder="1" applyAlignment="1" applyProtection="1">
      <alignment horizontal="center" vertical="center" wrapText="1"/>
    </xf>
    <xf numFmtId="0" fontId="7" fillId="60" borderId="39" xfId="2" applyFont="1" applyFill="1" applyBorder="1" applyAlignment="1" applyProtection="1">
      <alignment horizontal="center" vertical="center" wrapText="1"/>
    </xf>
    <xf numFmtId="0" fontId="1" fillId="60" borderId="50" xfId="2" applyFont="1" applyFill="1" applyBorder="1" applyAlignment="1" applyProtection="1">
      <alignment horizontal="left" vertical="center" wrapText="1"/>
    </xf>
    <xf numFmtId="0" fontId="1" fillId="60" borderId="51" xfId="2" applyFont="1" applyFill="1" applyBorder="1" applyAlignment="1" applyProtection="1">
      <alignment horizontal="left" vertical="center" wrapText="1"/>
    </xf>
    <xf numFmtId="0" fontId="44" fillId="60" borderId="3" xfId="0" applyFont="1" applyFill="1" applyBorder="1" applyAlignment="1" applyProtection="1">
      <alignment horizontal="center" vertical="center" wrapText="1"/>
    </xf>
    <xf numFmtId="0" fontId="44" fillId="60" borderId="4" xfId="0" applyFont="1" applyFill="1" applyBorder="1" applyAlignment="1" applyProtection="1">
      <alignment horizontal="center" vertical="center" wrapText="1"/>
    </xf>
    <xf numFmtId="0" fontId="44" fillId="60" borderId="5" xfId="0" applyFont="1" applyFill="1" applyBorder="1" applyAlignment="1" applyProtection="1">
      <alignment horizontal="center" vertical="center" wrapText="1"/>
    </xf>
    <xf numFmtId="0" fontId="44" fillId="61" borderId="3" xfId="0" applyFont="1" applyFill="1" applyBorder="1" applyAlignment="1" applyProtection="1">
      <alignment horizontal="center" vertical="center" wrapText="1"/>
      <protection locked="0"/>
    </xf>
    <xf numFmtId="0" fontId="44" fillId="61" borderId="4" xfId="0" applyFont="1" applyFill="1" applyBorder="1" applyAlignment="1" applyProtection="1">
      <alignment horizontal="center" vertical="center" wrapText="1"/>
      <protection locked="0"/>
    </xf>
    <xf numFmtId="0" fontId="44" fillId="62" borderId="3" xfId="0" applyFont="1" applyFill="1" applyBorder="1" applyAlignment="1" applyProtection="1">
      <alignment horizontal="center" vertical="center" wrapText="1"/>
      <protection locked="0"/>
    </xf>
    <xf numFmtId="0" fontId="44" fillId="62" borderId="5" xfId="0" applyFont="1" applyFill="1" applyBorder="1" applyAlignment="1" applyProtection="1">
      <alignment horizontal="center" vertical="center" wrapText="1"/>
      <protection locked="0"/>
    </xf>
    <xf numFmtId="0" fontId="44" fillId="0" borderId="10" xfId="0" applyFont="1" applyBorder="1" applyAlignment="1" applyProtection="1">
      <alignment horizontal="left" vertical="center" wrapText="1" indent="1"/>
      <protection locked="0"/>
    </xf>
    <xf numFmtId="0" fontId="44" fillId="0" borderId="8" xfId="0" applyFont="1" applyBorder="1" applyAlignment="1" applyProtection="1">
      <alignment horizontal="left" vertical="center" indent="1"/>
      <protection locked="0"/>
    </xf>
    <xf numFmtId="0" fontId="44" fillId="0" borderId="41" xfId="0" applyFont="1" applyBorder="1" applyAlignment="1" applyProtection="1">
      <alignment horizontal="left" vertical="center" indent="1"/>
      <protection locked="0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0" borderId="18" xfId="0" applyFont="1" applyBorder="1" applyAlignment="1" applyProtection="1">
      <alignment horizontal="center" vertical="center" wrapText="1"/>
      <protection locked="0"/>
    </xf>
    <xf numFmtId="0" fontId="44" fillId="0" borderId="37" xfId="0" applyFont="1" applyBorder="1" applyAlignment="1" applyProtection="1">
      <alignment horizontal="left" vertical="center" wrapText="1" indent="1"/>
      <protection locked="0"/>
    </xf>
    <xf numFmtId="0" fontId="44" fillId="0" borderId="38" xfId="0" applyFont="1" applyBorder="1" applyAlignment="1" applyProtection="1">
      <alignment horizontal="left" vertical="center" wrapText="1" indent="1"/>
      <protection locked="0"/>
    </xf>
    <xf numFmtId="0" fontId="44" fillId="0" borderId="39" xfId="0" applyFont="1" applyBorder="1" applyAlignment="1" applyProtection="1">
      <alignment horizontal="left" vertical="center" wrapText="1" indent="1"/>
      <protection locked="0"/>
    </xf>
    <xf numFmtId="0" fontId="44" fillId="0" borderId="40" xfId="0" applyFont="1" applyBorder="1" applyAlignment="1" applyProtection="1">
      <alignment horizontal="left" vertical="center" wrapText="1" indent="1"/>
      <protection locked="0"/>
    </xf>
    <xf numFmtId="0" fontId="44" fillId="60" borderId="53" xfId="0" applyFont="1" applyFill="1" applyBorder="1" applyAlignment="1" applyProtection="1">
      <alignment horizontal="center" vertical="center" wrapText="1"/>
    </xf>
    <xf numFmtId="0" fontId="44" fillId="60" borderId="54" xfId="0" applyFont="1" applyFill="1" applyBorder="1" applyAlignment="1" applyProtection="1">
      <alignment horizontal="center" vertical="center" wrapText="1"/>
    </xf>
    <xf numFmtId="0" fontId="44" fillId="0" borderId="55" xfId="0" applyFont="1" applyBorder="1" applyAlignment="1" applyProtection="1">
      <alignment horizontal="center" vertical="center" wrapText="1"/>
      <protection locked="0"/>
    </xf>
    <xf numFmtId="0" fontId="44" fillId="0" borderId="56" xfId="0" applyFont="1" applyBorder="1" applyAlignment="1" applyProtection="1">
      <alignment horizontal="center" vertical="center" wrapText="1"/>
      <protection locked="0"/>
    </xf>
    <xf numFmtId="0" fontId="44" fillId="0" borderId="57" xfId="0" applyFont="1" applyBorder="1" applyAlignment="1" applyProtection="1">
      <alignment horizontal="center" vertical="center" wrapText="1"/>
      <protection locked="0"/>
    </xf>
    <xf numFmtId="0" fontId="44" fillId="0" borderId="58" xfId="0" applyFont="1" applyBorder="1" applyAlignment="1" applyProtection="1">
      <alignment horizontal="center" vertical="center" wrapText="1"/>
      <protection locked="0"/>
    </xf>
    <xf numFmtId="0" fontId="44" fillId="0" borderId="59" xfId="0" applyFont="1" applyBorder="1" applyAlignment="1" applyProtection="1">
      <alignment horizontal="center" vertical="center" wrapText="1"/>
      <protection locked="0"/>
    </xf>
    <xf numFmtId="0" fontId="44" fillId="0" borderId="60" xfId="0" applyFont="1" applyBorder="1" applyAlignment="1" applyProtection="1">
      <alignment horizontal="center" vertical="center" wrapText="1"/>
      <protection locked="0"/>
    </xf>
    <xf numFmtId="0" fontId="2" fillId="0" borderId="0" xfId="2" applyFont="1" applyAlignment="1">
      <alignment horizontal="center" wrapText="1"/>
    </xf>
    <xf numFmtId="0" fontId="4" fillId="0" borderId="0" xfId="2" applyFont="1" applyBorder="1" applyAlignment="1" applyProtection="1">
      <alignment horizontal="left" vertical="center" wrapText="1"/>
    </xf>
    <xf numFmtId="0" fontId="4" fillId="0" borderId="1" xfId="2" applyFont="1" applyBorder="1" applyAlignment="1" applyProtection="1">
      <alignment horizontal="left" vertical="center" wrapText="1"/>
    </xf>
    <xf numFmtId="49" fontId="4" fillId="0" borderId="0" xfId="2" applyNumberFormat="1" applyFont="1" applyFill="1" applyBorder="1" applyAlignment="1" applyProtection="1">
      <alignment horizontal="center" vertical="center" wrapText="1" shrinkToFit="1"/>
      <protection locked="0"/>
    </xf>
    <xf numFmtId="0" fontId="2" fillId="0" borderId="1" xfId="2" applyFont="1" applyBorder="1" applyAlignment="1" applyProtection="1">
      <alignment horizontal="center" vertical="center" wrapText="1"/>
      <protection locked="0"/>
    </xf>
  </cellXfs>
  <cellStyles count="198">
    <cellStyle name="20% - Accent1" xfId="5"/>
    <cellStyle name="20% - Accent2" xfId="6"/>
    <cellStyle name="20% - Accent3" xfId="7"/>
    <cellStyle name="20% - Accent4" xfId="8"/>
    <cellStyle name="20% - Accent5" xfId="9"/>
    <cellStyle name="20% - Accent6" xfId="10"/>
    <cellStyle name="20% - Énfasis1" xfId="11"/>
    <cellStyle name="20% - Énfasis1 2" xfId="153"/>
    <cellStyle name="20% - Énfasis2" xfId="12"/>
    <cellStyle name="20% - Énfasis2 2" xfId="154"/>
    <cellStyle name="20% - Énfasis3" xfId="13"/>
    <cellStyle name="20% - Énfasis3 2" xfId="155"/>
    <cellStyle name="20% - Énfasis4" xfId="14"/>
    <cellStyle name="20% - Énfasis4 2" xfId="156"/>
    <cellStyle name="20% - Énfasis5" xfId="15"/>
    <cellStyle name="20% - Énfasis5 2" xfId="157"/>
    <cellStyle name="20% - Énfasis6" xfId="16"/>
    <cellStyle name="20% - Énfasis6 2" xfId="158"/>
    <cellStyle name="40% - Accent1" xfId="17"/>
    <cellStyle name="40% - Accent2" xfId="18"/>
    <cellStyle name="40% - Accent3" xfId="19"/>
    <cellStyle name="40% - Accent4" xfId="20"/>
    <cellStyle name="40% - Accent5" xfId="21"/>
    <cellStyle name="40% - Accent6" xfId="22"/>
    <cellStyle name="40% - Énfasis1" xfId="23"/>
    <cellStyle name="40% - Énfasis2" xfId="24"/>
    <cellStyle name="40% - Énfasis2 2" xfId="159"/>
    <cellStyle name="40% - Énfasis3" xfId="25"/>
    <cellStyle name="40% - Énfasis3 2" xfId="160"/>
    <cellStyle name="40% - Énfasis4" xfId="26"/>
    <cellStyle name="40% - Énfasis4 2" xfId="161"/>
    <cellStyle name="40% - Énfasis5" xfId="27"/>
    <cellStyle name="40% - Énfasis6" xfId="28"/>
    <cellStyle name="40% - Énfasis6 2" xfId="162"/>
    <cellStyle name="60% - Accent1" xfId="29"/>
    <cellStyle name="60% - Accent2" xfId="30"/>
    <cellStyle name="60% - Accent3" xfId="31"/>
    <cellStyle name="60% - Accent4" xfId="32"/>
    <cellStyle name="60% - Accent5" xfId="33"/>
    <cellStyle name="60% - Accent6" xfId="34"/>
    <cellStyle name="60% - Énfasis1" xfId="35"/>
    <cellStyle name="60% - Énfasis1 2" xfId="163"/>
    <cellStyle name="60% - Énfasis2" xfId="36"/>
    <cellStyle name="60% - Énfasis2 2" xfId="164"/>
    <cellStyle name="60% - Énfasis3" xfId="37"/>
    <cellStyle name="60% - Énfasis3 2" xfId="165"/>
    <cellStyle name="60% - Énfasis4" xfId="38"/>
    <cellStyle name="60% - Énfasis4 2" xfId="166"/>
    <cellStyle name="60% - Énfasis5" xfId="39"/>
    <cellStyle name="60% - Énfasis6" xfId="40"/>
    <cellStyle name="60% - Énfasis6 2" xfId="167"/>
    <cellStyle name="Accent1" xfId="41"/>
    <cellStyle name="Accent1 - 20%" xfId="42"/>
    <cellStyle name="Accent1 - 40%" xfId="43"/>
    <cellStyle name="Accent1 - 60%" xfId="44"/>
    <cellStyle name="Accent1_ABRIL" xfId="45"/>
    <cellStyle name="Accent2" xfId="46"/>
    <cellStyle name="Accent2 - 20%" xfId="47"/>
    <cellStyle name="Accent2 - 40%" xfId="48"/>
    <cellStyle name="Accent2 - 60%" xfId="49"/>
    <cellStyle name="Accent2_NEUROESTIMULADORS total" xfId="50"/>
    <cellStyle name="Accent3" xfId="51"/>
    <cellStyle name="Accent3 - 20%" xfId="52"/>
    <cellStyle name="Accent3 - 40%" xfId="53"/>
    <cellStyle name="Accent3 - 60%" xfId="54"/>
    <cellStyle name="Accent3_NEUROESTIMULADORS total" xfId="55"/>
    <cellStyle name="Accent4" xfId="56"/>
    <cellStyle name="Accent4 - 20%" xfId="57"/>
    <cellStyle name="Accent4 - 40%" xfId="58"/>
    <cellStyle name="Accent4 - 60%" xfId="59"/>
    <cellStyle name="Accent4_ABRIL" xfId="60"/>
    <cellStyle name="Accent5" xfId="61"/>
    <cellStyle name="Accent5 - 20%" xfId="62"/>
    <cellStyle name="Accent5 - 40%" xfId="63"/>
    <cellStyle name="Accent5 - 60%" xfId="64"/>
    <cellStyle name="Accent5_NEUROESTIMULADORS total" xfId="65"/>
    <cellStyle name="Accent6" xfId="66"/>
    <cellStyle name="Accent6 - 20%" xfId="67"/>
    <cellStyle name="Accent6 - 40%" xfId="68"/>
    <cellStyle name="Accent6 - 60%" xfId="69"/>
    <cellStyle name="Accent6_NEUROESTIMULADORS total" xfId="70"/>
    <cellStyle name="Bad" xfId="71"/>
    <cellStyle name="Buena" xfId="72"/>
    <cellStyle name="Calculation" xfId="73"/>
    <cellStyle name="Cálculo" xfId="74"/>
    <cellStyle name="Celda de comprobación" xfId="75"/>
    <cellStyle name="Celda vinculada" xfId="76"/>
    <cellStyle name="Check Cell" xfId="77"/>
    <cellStyle name="Emphasis 1" xfId="78"/>
    <cellStyle name="Emphasis 2" xfId="79"/>
    <cellStyle name="Emphasis 3" xfId="80"/>
    <cellStyle name="Encabezado 4" xfId="81"/>
    <cellStyle name="Encabezado 4 2" xfId="168"/>
    <cellStyle name="Énfasis1" xfId="82"/>
    <cellStyle name="Énfasis1 2" xfId="169"/>
    <cellStyle name="Énfasis2" xfId="83"/>
    <cellStyle name="Énfasis2 2" xfId="170"/>
    <cellStyle name="Énfasis3" xfId="84"/>
    <cellStyle name="Énfasis3 2" xfId="171"/>
    <cellStyle name="Énfasis4" xfId="85"/>
    <cellStyle name="Énfasis4 2" xfId="172"/>
    <cellStyle name="Énfasis5" xfId="86"/>
    <cellStyle name="Énfasis5 2" xfId="173"/>
    <cellStyle name="Énfasis6" xfId="87"/>
    <cellStyle name="Énfasis6 2" xfId="174"/>
    <cellStyle name="Euro" xfId="1"/>
    <cellStyle name="Euro 2" xfId="175"/>
    <cellStyle name="Euro 3" xfId="88"/>
    <cellStyle name="Explanatory Text" xfId="89"/>
    <cellStyle name="Good" xfId="90"/>
    <cellStyle name="Heading 1" xfId="91"/>
    <cellStyle name="Heading 2" xfId="92"/>
    <cellStyle name="Heading 3" xfId="93"/>
    <cellStyle name="Heading 4" xfId="94"/>
    <cellStyle name="Incorrecto" xfId="95"/>
    <cellStyle name="Input" xfId="96"/>
    <cellStyle name="Linked Cell" xfId="97"/>
    <cellStyle name="Normal" xfId="0" builtinId="0"/>
    <cellStyle name="Normal 2" xfId="4"/>
    <cellStyle name="Normal 3" xfId="3"/>
    <cellStyle name="Normal 4" xfId="188"/>
    <cellStyle name="Normal 4 2" xfId="197"/>
    <cellStyle name="Normal 4 3" xfId="196"/>
    <cellStyle name="Normal_Full1" xfId="2"/>
    <cellStyle name="Notas" xfId="98"/>
    <cellStyle name="Notas 2" xfId="176"/>
    <cellStyle name="Notas 3" xfId="187"/>
    <cellStyle name="Notas 4" xfId="189"/>
    <cellStyle name="Note" xfId="99"/>
    <cellStyle name="Note 2" xfId="177"/>
    <cellStyle name="Note 3" xfId="190"/>
    <cellStyle name="Output" xfId="100"/>
    <cellStyle name="Salida" xfId="101"/>
    <cellStyle name="SAPBEXaggData" xfId="102"/>
    <cellStyle name="SAPBEXaggDataEmph" xfId="103"/>
    <cellStyle name="SAPBEXaggItem" xfId="104"/>
    <cellStyle name="SAPBEXaggItemX" xfId="105"/>
    <cellStyle name="SAPBEXchaText" xfId="106"/>
    <cellStyle name="SAPBEXexcBad7" xfId="107"/>
    <cellStyle name="SAPBEXexcBad8" xfId="108"/>
    <cellStyle name="SAPBEXexcBad9" xfId="109"/>
    <cellStyle name="SAPBEXexcCritical4" xfId="110"/>
    <cellStyle name="SAPBEXexcCritical5" xfId="111"/>
    <cellStyle name="SAPBEXexcCritical6" xfId="112"/>
    <cellStyle name="SAPBEXexcGood1" xfId="113"/>
    <cellStyle name="SAPBEXexcGood2" xfId="114"/>
    <cellStyle name="SAPBEXexcGood3" xfId="115"/>
    <cellStyle name="SAPBEXfilterDrill" xfId="116"/>
    <cellStyle name="SAPBEXfilterItem" xfId="117"/>
    <cellStyle name="SAPBEXfilterText" xfId="118"/>
    <cellStyle name="SAPBEXformats" xfId="119"/>
    <cellStyle name="SAPBEXheaderItem" xfId="120"/>
    <cellStyle name="SAPBEXheaderText" xfId="121"/>
    <cellStyle name="SAPBEXHLevel0" xfId="122"/>
    <cellStyle name="SAPBEXHLevel0X" xfId="123"/>
    <cellStyle name="SAPBEXHLevel0X 2" xfId="182"/>
    <cellStyle name="SAPBEXHLevel0X 3" xfId="191"/>
    <cellStyle name="SAPBEXHLevel1" xfId="124"/>
    <cellStyle name="SAPBEXHLevel1X" xfId="125"/>
    <cellStyle name="SAPBEXHLevel1X 2" xfId="183"/>
    <cellStyle name="SAPBEXHLevel1X 3" xfId="192"/>
    <cellStyle name="SAPBEXHLevel2" xfId="126"/>
    <cellStyle name="SAPBEXHLevel2X" xfId="127"/>
    <cellStyle name="SAPBEXHLevel2X 2" xfId="184"/>
    <cellStyle name="SAPBEXHLevel2X 3" xfId="193"/>
    <cellStyle name="SAPBEXHLevel3" xfId="128"/>
    <cellStyle name="SAPBEXHLevel3X" xfId="129"/>
    <cellStyle name="SAPBEXHLevel3X 2" xfId="185"/>
    <cellStyle name="SAPBEXHLevel3X 3" xfId="194"/>
    <cellStyle name="SAPBEXinputData" xfId="130"/>
    <cellStyle name="SAPBEXinputData 2" xfId="186"/>
    <cellStyle name="SAPBEXinputData 3" xfId="195"/>
    <cellStyle name="SAPBEXItemHeader" xfId="131"/>
    <cellStyle name="SAPBEXresData" xfId="132"/>
    <cellStyle name="SAPBEXresDataEmph" xfId="133"/>
    <cellStyle name="SAPBEXresItem" xfId="134"/>
    <cellStyle name="SAPBEXresItemX" xfId="135"/>
    <cellStyle name="SAPBEXstdData" xfId="136"/>
    <cellStyle name="SAPBEXstdDataEmph" xfId="137"/>
    <cellStyle name="SAPBEXstdItem" xfId="138"/>
    <cellStyle name="SAPBEXstdItemX" xfId="139"/>
    <cellStyle name="SAPBEXtitle" xfId="140"/>
    <cellStyle name="SAPBEXunassignedItem" xfId="141"/>
    <cellStyle name="SAPBEXundefined" xfId="142"/>
    <cellStyle name="Sheet Title" xfId="143"/>
    <cellStyle name="Texto de advertencia" xfId="144"/>
    <cellStyle name="Texto explicativo" xfId="145"/>
    <cellStyle name="Title" xfId="146"/>
    <cellStyle name="Título" xfId="147"/>
    <cellStyle name="Título 1" xfId="148"/>
    <cellStyle name="Título 1 2" xfId="179"/>
    <cellStyle name="Título 2" xfId="149"/>
    <cellStyle name="Título 2 2" xfId="180"/>
    <cellStyle name="Título 3" xfId="150"/>
    <cellStyle name="Título 3 2" xfId="181"/>
    <cellStyle name="Título 4" xfId="178"/>
    <cellStyle name="Título_ABRIL" xfId="151"/>
    <cellStyle name="Warning Text" xfId="15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1</xdr:col>
      <xdr:colOff>834956</xdr:colOff>
      <xdr:row>6</xdr:row>
      <xdr:rowOff>59524</xdr:rowOff>
    </xdr:to>
    <xdr:pic>
      <xdr:nvPicPr>
        <xdr:cNvPr id="5" name="Imatge 4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90500"/>
          <a:ext cx="2139881" cy="10120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cin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37"/>
  <sheetViews>
    <sheetView showGridLines="0" tabSelected="1" zoomScale="70" zoomScaleNormal="70" workbookViewId="0">
      <selection activeCell="S25" sqref="S25"/>
    </sheetView>
  </sheetViews>
  <sheetFormatPr defaultRowHeight="15" x14ac:dyDescent="0.25"/>
  <cols>
    <col min="1" max="1" width="19.5703125" customWidth="1"/>
    <col min="2" max="2" width="23.42578125" customWidth="1"/>
    <col min="3" max="3" width="15.42578125" customWidth="1"/>
    <col min="4" max="4" width="58.140625" customWidth="1"/>
    <col min="5" max="5" width="47.5703125" customWidth="1"/>
    <col min="6" max="6" width="29.28515625" customWidth="1"/>
    <col min="7" max="7" width="8.140625" bestFit="1" customWidth="1"/>
    <col min="9" max="9" width="10.7109375" bestFit="1" customWidth="1"/>
    <col min="10" max="10" width="13.28515625" customWidth="1"/>
    <col min="11" max="11" width="16.42578125" customWidth="1"/>
    <col min="12" max="12" width="13.140625" customWidth="1"/>
    <col min="13" max="13" width="15.28515625" bestFit="1" customWidth="1"/>
    <col min="14" max="14" width="11.7109375" customWidth="1"/>
    <col min="15" max="15" width="12.5703125" customWidth="1"/>
    <col min="16" max="16" width="18.140625" customWidth="1"/>
    <col min="17" max="17" width="12.42578125" customWidth="1"/>
    <col min="18" max="18" width="14.42578125" customWidth="1"/>
    <col min="19" max="19" width="18.85546875" customWidth="1"/>
  </cols>
  <sheetData>
    <row r="1" spans="1:26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8" customHeight="1" x14ac:dyDescent="0.25">
      <c r="A9" s="1"/>
      <c r="B9" s="52"/>
      <c r="C9" s="120" t="s">
        <v>18</v>
      </c>
      <c r="D9" s="120"/>
      <c r="E9" s="120"/>
      <c r="F9" s="120"/>
      <c r="G9" s="120"/>
      <c r="H9" s="120"/>
      <c r="I9" s="120"/>
      <c r="J9" s="120"/>
      <c r="K9" s="120"/>
      <c r="L9" s="120"/>
      <c r="M9" s="120"/>
      <c r="N9" s="120"/>
      <c r="O9" s="120"/>
      <c r="P9" s="120"/>
      <c r="Q9" s="120"/>
      <c r="R9" s="120"/>
      <c r="S9" s="120"/>
      <c r="T9" s="1"/>
      <c r="U9" s="1"/>
      <c r="V9" s="1"/>
      <c r="W9" s="1"/>
      <c r="X9" s="1"/>
      <c r="Y9" s="1"/>
      <c r="Z9" s="1"/>
    </row>
    <row r="10" spans="1:26" ht="30" customHeight="1" x14ac:dyDescent="0.25">
      <c r="A10" s="121" t="s">
        <v>9</v>
      </c>
      <c r="B10" s="121"/>
      <c r="C10" s="123" t="s">
        <v>48</v>
      </c>
      <c r="D10" s="123"/>
      <c r="E10" s="123"/>
      <c r="F10" s="123"/>
      <c r="G10" s="123"/>
      <c r="H10" s="123"/>
      <c r="I10" s="123"/>
      <c r="J10" s="123"/>
      <c r="K10" s="123"/>
      <c r="L10" s="123"/>
      <c r="M10" s="123"/>
      <c r="N10" s="123"/>
      <c r="O10" s="123"/>
      <c r="P10" s="123"/>
      <c r="Q10" s="123"/>
      <c r="R10" s="123"/>
      <c r="S10" s="123"/>
      <c r="T10" s="2"/>
      <c r="U10" s="2"/>
      <c r="V10" s="2"/>
      <c r="W10" s="3"/>
      <c r="X10" s="3"/>
      <c r="Y10" s="3"/>
      <c r="Z10" s="3"/>
    </row>
    <row r="11" spans="1:26" ht="18.75" customHeight="1" thickBot="1" x14ac:dyDescent="0.3">
      <c r="A11" s="122" t="s">
        <v>10</v>
      </c>
      <c r="B11" s="122"/>
      <c r="C11" s="124" t="s">
        <v>51</v>
      </c>
      <c r="D11" s="124"/>
      <c r="E11" s="124"/>
      <c r="F11" s="124"/>
      <c r="G11" s="124"/>
      <c r="H11" s="124"/>
      <c r="I11" s="124"/>
      <c r="J11" s="124"/>
      <c r="K11" s="124"/>
      <c r="L11" s="124"/>
      <c r="M11" s="124"/>
      <c r="N11" s="124"/>
      <c r="O11" s="124"/>
      <c r="P11" s="124"/>
      <c r="Q11" s="124"/>
      <c r="R11" s="124"/>
      <c r="S11" s="124"/>
      <c r="T11" s="4"/>
      <c r="U11" s="4"/>
      <c r="V11" s="4"/>
      <c r="W11" s="3"/>
      <c r="X11" s="3"/>
      <c r="Y11" s="3"/>
      <c r="Z11" s="3"/>
    </row>
    <row r="12" spans="1:26" s="12" customFormat="1" ht="21.75" customHeight="1" thickBot="1" x14ac:dyDescent="0.3">
      <c r="A12" s="96" t="s">
        <v>34</v>
      </c>
      <c r="B12" s="97"/>
      <c r="C12" s="97"/>
      <c r="D12" s="97"/>
      <c r="E12" s="97"/>
      <c r="F12" s="97"/>
      <c r="G12" s="97"/>
      <c r="H12" s="97"/>
      <c r="I12" s="97"/>
      <c r="J12" s="98"/>
      <c r="K12" s="96" t="s">
        <v>11</v>
      </c>
      <c r="L12" s="97"/>
      <c r="M12" s="97"/>
      <c r="N12" s="97"/>
      <c r="O12" s="97"/>
      <c r="P12" s="97"/>
      <c r="Q12" s="97"/>
      <c r="R12" s="97"/>
      <c r="S12" s="98"/>
      <c r="W12" s="13"/>
      <c r="X12" s="13"/>
    </row>
    <row r="13" spans="1:26" s="16" customFormat="1" ht="39" customHeight="1" x14ac:dyDescent="0.2">
      <c r="A13" s="14" t="s">
        <v>35</v>
      </c>
      <c r="B13" s="108"/>
      <c r="C13" s="109"/>
      <c r="D13" s="109"/>
      <c r="E13" s="110"/>
      <c r="F13" s="15" t="s">
        <v>36</v>
      </c>
      <c r="G13" s="108"/>
      <c r="H13" s="109"/>
      <c r="I13" s="109"/>
      <c r="J13" s="111"/>
      <c r="K13" s="112" t="s">
        <v>12</v>
      </c>
      <c r="L13" s="114"/>
      <c r="M13" s="115"/>
      <c r="N13" s="115"/>
      <c r="O13" s="115"/>
      <c r="P13" s="115"/>
      <c r="Q13" s="115"/>
      <c r="R13" s="115"/>
      <c r="S13" s="116"/>
      <c r="W13" s="13"/>
    </row>
    <row r="14" spans="1:26" s="16" customFormat="1" ht="39" customHeight="1" x14ac:dyDescent="0.2">
      <c r="A14" s="17" t="s">
        <v>37</v>
      </c>
      <c r="B14" s="81"/>
      <c r="C14" s="82"/>
      <c r="D14" s="82"/>
      <c r="E14" s="83"/>
      <c r="F14" s="18" t="s">
        <v>38</v>
      </c>
      <c r="G14" s="81"/>
      <c r="H14" s="82"/>
      <c r="I14" s="82"/>
      <c r="J14" s="103"/>
      <c r="K14" s="113"/>
      <c r="L14" s="117"/>
      <c r="M14" s="118"/>
      <c r="N14" s="118"/>
      <c r="O14" s="118"/>
      <c r="P14" s="118"/>
      <c r="Q14" s="118"/>
      <c r="R14" s="118"/>
      <c r="S14" s="119"/>
      <c r="W14" s="13"/>
    </row>
    <row r="15" spans="1:26" s="16" customFormat="1" ht="39" customHeight="1" x14ac:dyDescent="0.2">
      <c r="A15" s="17" t="s">
        <v>13</v>
      </c>
      <c r="B15" s="20"/>
      <c r="C15" s="18" t="s">
        <v>15</v>
      </c>
      <c r="D15" s="104"/>
      <c r="E15" s="105"/>
      <c r="F15" s="18" t="s">
        <v>39</v>
      </c>
      <c r="G15" s="81"/>
      <c r="H15" s="82"/>
      <c r="I15" s="82"/>
      <c r="J15" s="103"/>
      <c r="K15" s="19" t="s">
        <v>14</v>
      </c>
      <c r="L15" s="106"/>
      <c r="M15" s="106"/>
      <c r="N15" s="106"/>
      <c r="O15" s="106"/>
      <c r="P15" s="106"/>
      <c r="Q15" s="106"/>
      <c r="R15" s="106"/>
      <c r="S15" s="107"/>
      <c r="W15" s="13"/>
    </row>
    <row r="16" spans="1:26" s="16" customFormat="1" ht="39" customHeight="1" x14ac:dyDescent="0.2">
      <c r="A16" s="17" t="s">
        <v>40</v>
      </c>
      <c r="B16" s="81"/>
      <c r="C16" s="82"/>
      <c r="D16" s="82"/>
      <c r="E16" s="83"/>
      <c r="F16" s="21" t="s">
        <v>41</v>
      </c>
      <c r="G16" s="22" t="s">
        <v>42</v>
      </c>
      <c r="H16" s="23"/>
      <c r="I16" s="22" t="s">
        <v>16</v>
      </c>
      <c r="J16" s="23"/>
      <c r="K16" s="84" t="s">
        <v>43</v>
      </c>
      <c r="L16" s="77"/>
      <c r="M16" s="77"/>
      <c r="N16" s="77"/>
      <c r="O16" s="77"/>
      <c r="P16" s="77"/>
      <c r="Q16" s="77"/>
      <c r="R16" s="77"/>
      <c r="S16" s="78"/>
      <c r="W16" s="13"/>
    </row>
    <row r="17" spans="1:26" s="26" customFormat="1" ht="39" customHeight="1" thickBot="1" x14ac:dyDescent="0.3">
      <c r="A17" s="24" t="s">
        <v>17</v>
      </c>
      <c r="B17" s="86"/>
      <c r="C17" s="87"/>
      <c r="D17" s="87"/>
      <c r="E17" s="88"/>
      <c r="F17" s="25" t="s">
        <v>44</v>
      </c>
      <c r="G17" s="89"/>
      <c r="H17" s="90"/>
      <c r="I17" s="90"/>
      <c r="J17" s="91"/>
      <c r="K17" s="85"/>
      <c r="L17" s="79"/>
      <c r="M17" s="79"/>
      <c r="N17" s="79"/>
      <c r="O17" s="79"/>
      <c r="P17" s="79"/>
      <c r="Q17" s="79"/>
      <c r="R17" s="79"/>
      <c r="S17" s="80"/>
      <c r="W17" s="13"/>
    </row>
    <row r="18" spans="1:26" s="26" customFormat="1" ht="39" customHeight="1" thickBot="1" x14ac:dyDescent="0.3">
      <c r="A18" s="27"/>
      <c r="B18" s="28"/>
      <c r="C18" s="28"/>
      <c r="D18" s="28"/>
      <c r="E18" s="28"/>
      <c r="F18" s="29"/>
      <c r="G18" s="30"/>
      <c r="H18" s="30"/>
      <c r="I18" s="30"/>
      <c r="J18" s="30"/>
      <c r="K18" s="27"/>
      <c r="L18" s="30"/>
      <c r="M18" s="30"/>
      <c r="N18" s="30"/>
      <c r="O18" s="30"/>
      <c r="P18" s="99" t="s">
        <v>24</v>
      </c>
      <c r="Q18" s="100"/>
      <c r="R18" s="101" t="s">
        <v>25</v>
      </c>
      <c r="S18" s="102"/>
      <c r="W18" s="13"/>
    </row>
    <row r="19" spans="1:26" s="9" customFormat="1" ht="125.25" customHeight="1" x14ac:dyDescent="0.2">
      <c r="A19" s="68" t="s">
        <v>0</v>
      </c>
      <c r="B19" s="92" t="s">
        <v>49</v>
      </c>
      <c r="C19" s="93"/>
      <c r="D19" s="66" t="s">
        <v>8</v>
      </c>
      <c r="E19" s="31" t="s">
        <v>1</v>
      </c>
      <c r="F19" s="31" t="s">
        <v>2</v>
      </c>
      <c r="G19" s="32" t="s">
        <v>19</v>
      </c>
      <c r="H19" s="64" t="s">
        <v>45</v>
      </c>
      <c r="I19" s="64" t="s">
        <v>6</v>
      </c>
      <c r="J19" s="64" t="s">
        <v>32</v>
      </c>
      <c r="K19" s="67" t="s">
        <v>7</v>
      </c>
      <c r="L19" s="31" t="s">
        <v>33</v>
      </c>
      <c r="M19" s="31" t="s">
        <v>20</v>
      </c>
      <c r="N19" s="33" t="s">
        <v>3</v>
      </c>
      <c r="O19" s="31" t="s">
        <v>4</v>
      </c>
      <c r="P19" s="70" t="s">
        <v>26</v>
      </c>
      <c r="Q19" s="71" t="s">
        <v>5</v>
      </c>
      <c r="R19" s="67" t="s">
        <v>23</v>
      </c>
      <c r="S19" s="72" t="s">
        <v>22</v>
      </c>
      <c r="T19" s="10"/>
      <c r="U19" s="10"/>
      <c r="V19" s="10"/>
      <c r="W19" s="10"/>
      <c r="X19" s="10"/>
      <c r="Y19" s="10"/>
      <c r="Z19" s="10"/>
    </row>
    <row r="20" spans="1:26" s="9" customFormat="1" ht="51.75" customHeight="1" thickBot="1" x14ac:dyDescent="0.25">
      <c r="A20" s="63">
        <v>101</v>
      </c>
      <c r="B20" s="94" t="s">
        <v>50</v>
      </c>
      <c r="C20" s="95"/>
      <c r="D20" s="69" t="s">
        <v>50</v>
      </c>
      <c r="E20" s="53"/>
      <c r="F20" s="53"/>
      <c r="G20" s="65"/>
      <c r="H20" s="74">
        <v>426</v>
      </c>
      <c r="I20" s="58" t="s">
        <v>21</v>
      </c>
      <c r="J20" s="73">
        <v>850</v>
      </c>
      <c r="K20" s="59">
        <f>H20*J20</f>
        <v>362100</v>
      </c>
      <c r="L20" s="54"/>
      <c r="M20" s="55"/>
      <c r="N20" s="56"/>
      <c r="O20" s="57"/>
      <c r="P20" s="60">
        <f t="shared" ref="P20" si="0">M20*(1-O20)</f>
        <v>0</v>
      </c>
      <c r="Q20" s="61">
        <f>IF(ISERROR(P20/G20),0,(P20/G20)*H20)</f>
        <v>0</v>
      </c>
      <c r="R20" s="59" t="e">
        <f>ROUNDUP((H20/G20),0)</f>
        <v>#DIV/0!</v>
      </c>
      <c r="S20" s="62" t="e">
        <f t="shared" ref="S20" si="1">R20*P20</f>
        <v>#DIV/0!</v>
      </c>
      <c r="T20" s="10"/>
      <c r="U20" s="10"/>
      <c r="V20" s="10"/>
      <c r="W20" s="10"/>
      <c r="X20" s="10"/>
      <c r="Y20" s="10"/>
      <c r="Z20" s="10"/>
    </row>
    <row r="21" spans="1:26" s="9" customFormat="1" ht="24.75" customHeight="1" thickBot="1" x14ac:dyDescent="0.25">
      <c r="A21" s="36"/>
      <c r="B21" s="36"/>
      <c r="C21" s="36"/>
      <c r="D21" s="37"/>
      <c r="E21" s="38"/>
      <c r="F21" s="38"/>
      <c r="G21" s="38"/>
      <c r="H21" s="39"/>
      <c r="I21" s="40"/>
      <c r="J21" s="41"/>
      <c r="K21" s="42"/>
      <c r="L21" s="45"/>
      <c r="M21" s="34"/>
      <c r="N21" s="35"/>
      <c r="O21" s="46"/>
      <c r="P21" s="44"/>
      <c r="Q21" s="42"/>
      <c r="R21" s="42"/>
      <c r="S21" s="42"/>
      <c r="T21" s="10"/>
      <c r="U21" s="10"/>
      <c r="V21" s="10"/>
      <c r="W21" s="10"/>
      <c r="X21" s="10"/>
      <c r="Y21" s="10"/>
      <c r="Z21" s="10"/>
    </row>
    <row r="22" spans="1:26" s="9" customFormat="1" ht="24.75" customHeight="1" thickBot="1" x14ac:dyDescent="0.3">
      <c r="A22" s="36"/>
      <c r="B22" s="36"/>
      <c r="C22" s="36"/>
      <c r="D22" s="37"/>
      <c r="E22" s="38"/>
      <c r="F22" s="38"/>
      <c r="G22" s="38"/>
      <c r="H22" s="39"/>
      <c r="I22" s="40"/>
      <c r="J22" s="49" t="s">
        <v>47</v>
      </c>
      <c r="K22" s="48">
        <f>SUM(K19:K20)</f>
        <v>362100</v>
      </c>
      <c r="L22" s="45"/>
      <c r="M22" s="34"/>
      <c r="N22" s="35"/>
      <c r="O22" s="46"/>
      <c r="P22" s="47"/>
      <c r="Q22" s="50">
        <f>SUM(Q20:Q20)</f>
        <v>0</v>
      </c>
      <c r="R22" s="51"/>
      <c r="S22" s="50" t="e">
        <f>SUM(S19:S20)</f>
        <v>#DIV/0!</v>
      </c>
      <c r="T22" s="10"/>
      <c r="U22" s="10"/>
      <c r="V22" s="10"/>
      <c r="W22" s="10"/>
      <c r="X22" s="10"/>
      <c r="Y22" s="10"/>
      <c r="Z22" s="10"/>
    </row>
    <row r="23" spans="1:26" s="9" customFormat="1" ht="24.95" customHeight="1" thickBot="1" x14ac:dyDescent="0.3">
      <c r="A23" s="36"/>
      <c r="B23" s="36"/>
      <c r="C23" s="36"/>
      <c r="D23" s="37"/>
      <c r="E23" s="38"/>
      <c r="F23" s="38"/>
      <c r="G23" s="38"/>
      <c r="H23" s="39"/>
      <c r="I23" s="40"/>
      <c r="J23" s="41"/>
      <c r="K23" s="42"/>
      <c r="L23" s="43"/>
      <c r="M23" s="34"/>
      <c r="N23" s="35"/>
      <c r="O23" s="35"/>
      <c r="P23" s="47"/>
      <c r="Q23" s="51"/>
      <c r="R23" s="51"/>
      <c r="S23" s="51"/>
      <c r="T23" s="10"/>
      <c r="U23" s="10"/>
      <c r="V23" s="10"/>
      <c r="W23" s="10"/>
      <c r="X23" s="10"/>
      <c r="Y23" s="10"/>
      <c r="Z23" s="10"/>
    </row>
    <row r="24" spans="1:26" ht="16.5" thickBot="1" x14ac:dyDescent="0.3">
      <c r="A24" s="6" t="s">
        <v>27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49" t="s">
        <v>52</v>
      </c>
      <c r="Q24" s="48">
        <f>Q22*3</f>
        <v>0</v>
      </c>
      <c r="R24" s="51"/>
      <c r="S24" s="50" t="e">
        <f>S22*3</f>
        <v>#DIV/0!</v>
      </c>
      <c r="T24" s="1"/>
      <c r="U24" s="1"/>
      <c r="V24" s="1"/>
      <c r="W24" s="1"/>
      <c r="X24" s="1"/>
      <c r="Y24" s="1"/>
      <c r="Z24" s="1"/>
    </row>
    <row r="25" spans="1:26" ht="15.75" x14ac:dyDescent="0.25">
      <c r="A25" s="5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1"/>
      <c r="S25" s="1"/>
      <c r="T25" s="1"/>
      <c r="U25" s="1"/>
      <c r="V25" s="1"/>
      <c r="W25" s="1"/>
      <c r="X25" s="1"/>
      <c r="Y25" s="1"/>
      <c r="Z25" s="1"/>
    </row>
    <row r="26" spans="1:26" ht="15.75" x14ac:dyDescent="0.25">
      <c r="A26" s="6" t="s">
        <v>28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1"/>
      <c r="S26" s="1"/>
      <c r="T26" s="1"/>
      <c r="U26" s="1"/>
      <c r="V26" s="1"/>
      <c r="W26" s="1"/>
      <c r="X26" s="1"/>
      <c r="Y26" s="1"/>
      <c r="Z26" s="1"/>
    </row>
    <row r="27" spans="1:26" ht="15.75" x14ac:dyDescent="0.25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1"/>
      <c r="S27" s="1"/>
      <c r="T27" s="1"/>
      <c r="U27" s="1"/>
      <c r="V27" s="1"/>
      <c r="W27" s="1"/>
      <c r="X27" s="1"/>
      <c r="Y27" s="1"/>
      <c r="Z27" s="1"/>
    </row>
    <row r="28" spans="1:26" ht="15.75" x14ac:dyDescent="0.25">
      <c r="A28" s="6" t="s">
        <v>29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1"/>
      <c r="S28" s="1"/>
      <c r="T28" s="1"/>
      <c r="U28" s="1"/>
      <c r="V28" s="1"/>
      <c r="W28" s="1"/>
      <c r="X28" s="1"/>
      <c r="Y28" s="1"/>
      <c r="Z28" s="1"/>
    </row>
    <row r="29" spans="1:26" ht="15.75" x14ac:dyDescent="0.25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1"/>
      <c r="S29" s="1"/>
      <c r="T29" s="1"/>
      <c r="U29" s="1"/>
      <c r="V29" s="1"/>
      <c r="W29" s="1"/>
      <c r="X29" s="1"/>
      <c r="Y29" s="1"/>
      <c r="Z29" s="1"/>
    </row>
    <row r="30" spans="1:26" ht="15.75" x14ac:dyDescent="0.25">
      <c r="A30" s="6" t="s">
        <v>46</v>
      </c>
      <c r="B30" s="6"/>
      <c r="C30" s="6"/>
      <c r="D30" s="6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1"/>
      <c r="S30" s="1"/>
      <c r="T30" s="1"/>
      <c r="U30" s="1"/>
      <c r="V30" s="1"/>
      <c r="W30" s="1"/>
      <c r="X30" s="1"/>
      <c r="Y30" s="1"/>
      <c r="Z30" s="1"/>
    </row>
    <row r="31" spans="1:26" ht="15.75" x14ac:dyDescent="0.25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1"/>
      <c r="S31" s="1"/>
      <c r="T31" s="1"/>
      <c r="U31" s="1"/>
      <c r="V31" s="1"/>
      <c r="W31" s="1"/>
      <c r="X31" s="1"/>
      <c r="Y31" s="1"/>
      <c r="Z31" s="1"/>
    </row>
    <row r="32" spans="1:26" ht="15.75" customHeight="1" x14ac:dyDescent="0.25">
      <c r="A32" s="75" t="s">
        <v>30</v>
      </c>
      <c r="B32" s="75"/>
      <c r="C32" s="75"/>
      <c r="D32" s="75"/>
      <c r="E32" s="75"/>
      <c r="F32" s="75"/>
      <c r="G32" s="75"/>
      <c r="H32" s="75"/>
      <c r="I32" s="75"/>
      <c r="J32" s="75"/>
      <c r="K32" s="75"/>
      <c r="L32" s="75"/>
      <c r="M32" s="75"/>
      <c r="N32" s="75"/>
      <c r="O32" s="75"/>
      <c r="P32" s="75"/>
      <c r="Q32" s="75"/>
      <c r="R32" s="75"/>
      <c r="S32" s="1"/>
      <c r="T32" s="1"/>
      <c r="U32" s="1"/>
      <c r="V32" s="1"/>
      <c r="W32" s="1"/>
      <c r="X32" s="1"/>
      <c r="Y32" s="1"/>
      <c r="Z32" s="1"/>
    </row>
    <row r="33" spans="1:26" ht="15.75" x14ac:dyDescent="0.25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  <c r="L33" s="11"/>
      <c r="M33" s="7"/>
      <c r="N33" s="7"/>
      <c r="O33" s="7"/>
      <c r="P33" s="7"/>
      <c r="Q33" s="7"/>
      <c r="R33" s="1"/>
      <c r="S33" s="1"/>
      <c r="T33" s="1"/>
      <c r="U33" s="1"/>
      <c r="V33" s="1"/>
      <c r="W33" s="1"/>
      <c r="X33" s="1"/>
      <c r="Y33" s="1"/>
      <c r="Z33" s="1"/>
    </row>
    <row r="34" spans="1:26" ht="15.75" x14ac:dyDescent="0.25">
      <c r="A34" s="75" t="s">
        <v>31</v>
      </c>
      <c r="B34" s="76"/>
      <c r="C34" s="76"/>
      <c r="D34" s="76"/>
      <c r="E34" s="76"/>
      <c r="F34" s="76"/>
      <c r="G34" s="76"/>
      <c r="H34" s="76"/>
      <c r="I34" s="76"/>
      <c r="J34" s="76"/>
      <c r="K34" s="76"/>
      <c r="L34" s="76"/>
      <c r="M34" s="76"/>
      <c r="N34" s="76"/>
      <c r="O34" s="76"/>
      <c r="P34" s="76"/>
      <c r="Q34" s="76"/>
      <c r="R34" s="1"/>
      <c r="S34" s="1"/>
      <c r="T34" s="1"/>
      <c r="U34" s="1"/>
      <c r="V34" s="1"/>
      <c r="W34" s="1"/>
      <c r="X34" s="1"/>
      <c r="Y34" s="1"/>
      <c r="Z34" s="1"/>
    </row>
    <row r="35" spans="1:26" ht="15.75" x14ac:dyDescent="0.25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11"/>
      <c r="M35" s="7"/>
      <c r="N35" s="7"/>
      <c r="O35" s="7"/>
      <c r="P35" s="7"/>
      <c r="Q35" s="7"/>
      <c r="R35" s="1"/>
      <c r="S35" s="1"/>
      <c r="T35" s="1"/>
      <c r="U35" s="1"/>
      <c r="V35" s="1"/>
      <c r="W35" s="1"/>
      <c r="X35" s="1"/>
      <c r="Y35" s="1"/>
      <c r="Z35" s="1"/>
    </row>
    <row r="36" spans="1:26" ht="15.75" x14ac:dyDescent="0.25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1"/>
      <c r="S36" s="1"/>
      <c r="T36" s="1"/>
      <c r="U36" s="1"/>
      <c r="V36" s="1"/>
      <c r="W36" s="1"/>
      <c r="X36" s="1"/>
      <c r="Y36" s="1"/>
      <c r="Z36" s="1"/>
    </row>
    <row r="37" spans="1:26" ht="15.75" x14ac:dyDescent="0.25">
      <c r="A37" s="8"/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1"/>
      <c r="S37" s="1"/>
      <c r="T37" s="1"/>
      <c r="U37" s="1"/>
      <c r="V37" s="1"/>
      <c r="W37" s="1"/>
      <c r="X37" s="1"/>
      <c r="Y37" s="1"/>
      <c r="Z37" s="1"/>
    </row>
  </sheetData>
  <sheetProtection selectLockedCells="1"/>
  <protectedRanges>
    <protectedRange sqref="F11:H11" name="Rango1"/>
    <protectedRange sqref="D13:E18 Q13:Q18" name="Rango1_1"/>
  </protectedRanges>
  <mergeCells count="27">
    <mergeCell ref="C9:S9"/>
    <mergeCell ref="A10:B10"/>
    <mergeCell ref="A11:B11"/>
    <mergeCell ref="C10:S10"/>
    <mergeCell ref="C11:S11"/>
    <mergeCell ref="K12:S12"/>
    <mergeCell ref="P18:Q18"/>
    <mergeCell ref="R18:S18"/>
    <mergeCell ref="G14:J14"/>
    <mergeCell ref="D15:E15"/>
    <mergeCell ref="G15:J15"/>
    <mergeCell ref="L15:S15"/>
    <mergeCell ref="A12:J12"/>
    <mergeCell ref="B13:E13"/>
    <mergeCell ref="G13:J13"/>
    <mergeCell ref="B14:E14"/>
    <mergeCell ref="K13:K14"/>
    <mergeCell ref="L13:S14"/>
    <mergeCell ref="A34:Q34"/>
    <mergeCell ref="A32:R32"/>
    <mergeCell ref="L16:S17"/>
    <mergeCell ref="B16:E16"/>
    <mergeCell ref="K16:K17"/>
    <mergeCell ref="B17:E17"/>
    <mergeCell ref="G17:J17"/>
    <mergeCell ref="B19:C19"/>
    <mergeCell ref="B20:C20"/>
  </mergeCells>
  <pageMargins left="0.7" right="0.7" top="0.75" bottom="0.75" header="0.3" footer="0.3"/>
  <pageSetup paperSize="8" scale="55" fitToHeight="0" orientation="landscape" r:id="rId1"/>
  <ignoredErrors>
    <ignoredError sqref="S22" evalError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</vt:i4>
      </vt:variant>
    </vt:vector>
  </HeadingPairs>
  <TitlesOfParts>
    <vt:vector size="1" baseType="lpstr">
      <vt:lpstr>Lot  101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Garrido Pitarque</dc:creator>
  <cp:lastModifiedBy>Irene Peña Blesa</cp:lastModifiedBy>
  <cp:lastPrinted>2023-05-17T10:53:24Z</cp:lastPrinted>
  <dcterms:created xsi:type="dcterms:W3CDTF">2017-04-20T06:50:43Z</dcterms:created>
  <dcterms:modified xsi:type="dcterms:W3CDTF">2023-09-28T10:11:05Z</dcterms:modified>
</cp:coreProperties>
</file>